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pvpb\Desktop\Vatrogasno vijeće 21. sjednica\"/>
    </mc:Choice>
  </mc:AlternateContent>
  <xr:revisionPtr revIDLastSave="0" documentId="13_ncr:1_{2C0F3F82-0C9E-4E6F-9646-08B6C7DA7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na" sheetId="13" r:id="rId1"/>
    <sheet name="SAŽETAK" sheetId="1" r:id="rId2"/>
    <sheet name="Račun prihoda i rashoda" sheetId="3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Programska klasifikacija" sheetId="7" r:id="rId8"/>
    <sheet name="instrukcije" sheetId="16" r:id="rId9"/>
  </sheets>
  <definedNames>
    <definedName name="page55" localSheetId="0">naslovna!#REF!</definedName>
    <definedName name="page56" localSheetId="0">naslovna!#REF!</definedName>
    <definedName name="page57" localSheetId="0">naslovna!#REF!</definedName>
    <definedName name="page58" localSheetId="0">naslovna!#REF!</definedName>
    <definedName name="page59" localSheetId="0">naslovna!#REF!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J7" i="9"/>
  <c r="H10" i="9" l="1"/>
  <c r="I10" i="9"/>
  <c r="K10" i="9"/>
  <c r="H7" i="9"/>
  <c r="I7" i="9"/>
  <c r="K7" i="9"/>
  <c r="G10" i="9"/>
  <c r="G7" i="9"/>
</calcChain>
</file>

<file path=xl/sharedStrings.xml><?xml version="1.0" encoding="utf-8"?>
<sst xmlns="http://schemas.openxmlformats.org/spreadsheetml/2006/main" count="272" uniqueCount="135">
  <si>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</si>
  <si>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</si>
  <si>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</si>
  <si>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</si>
  <si>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</si>
  <si>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</si>
  <si>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</si>
  <si>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</si>
  <si>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</si>
  <si>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</si>
  <si>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</si>
  <si>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</si>
  <si>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</si>
  <si>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</si>
  <si>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</si>
  <si>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</si>
  <si>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</si>
  <si>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</si>
  <si>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</si>
  <si>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</si>
  <si>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</si>
  <si>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….</t>
  </si>
  <si>
    <t>Prihodi od prodaje proizvedene dugotrajne imovine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</si>
  <si>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</si>
  <si>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</si>
  <si>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</si>
  <si>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</si>
  <si>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</si>
  <si>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</si>
  <si>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</si>
  <si>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</si>
  <si>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</si>
  <si>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</si>
  <si>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</si>
  <si>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</si>
  <si>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</si>
  <si>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</si>
  <si>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</si>
  <si>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</si>
  <si>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</si>
  <si>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</si>
  <si>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</si>
  <si>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</si>
  <si>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</si>
  <si>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Prihodi od imovine</t>
  </si>
  <si>
    <t>Prihodi od financijske imovine</t>
  </si>
  <si>
    <t>Prihodi iz nadležnog proračuna u od HZZO-a na tem.ug.obv.</t>
  </si>
  <si>
    <t>Kazne, upravne mjere i ostali prihodi</t>
  </si>
  <si>
    <t>Prihodi od prodaje proizvedene kratkotrajne imovine</t>
  </si>
  <si>
    <t>Financijski rashodi</t>
  </si>
  <si>
    <t>Rashodi za nabavu proizvedene dugotrajne imovine</t>
  </si>
  <si>
    <t>Rashodi za dodatna ulag.na nefinanc.imovini</t>
  </si>
  <si>
    <t>1.1. Opći prihodi i primici</t>
  </si>
  <si>
    <t>3.1. Vlastiti prihodi</t>
  </si>
  <si>
    <t>5 Pomoći</t>
  </si>
  <si>
    <t>Opći prihodi i primici</t>
  </si>
  <si>
    <t xml:space="preserve">3.1. Vlastiti prihodi </t>
  </si>
  <si>
    <t>REDOVNA DJELATNOST</t>
  </si>
  <si>
    <t>AKTIVNOSTI IZ REDOVNE DJELATNOSTI</t>
  </si>
  <si>
    <t>1.1.</t>
  </si>
  <si>
    <t>Pomoći</t>
  </si>
  <si>
    <t>KAPITALNI PROJEKTI</t>
  </si>
  <si>
    <t xml:space="preserve">Rashodi za dodatna ulag. na nefinanc. imovini </t>
  </si>
  <si>
    <t>IF</t>
  </si>
  <si>
    <t>prvo se popunjava - Programska klasifikacija</t>
  </si>
  <si>
    <t xml:space="preserve">piše se u </t>
  </si>
  <si>
    <t>sive</t>
  </si>
  <si>
    <t>na kraju se u sažetak unese redak Preneseni višak/manjak iz prethodne godine</t>
  </si>
  <si>
    <t xml:space="preserve"> Račun financiranja i Račun fin prema izvorima se ručno popunjava</t>
  </si>
  <si>
    <t>5.7. Pomoći proračunu iz drugih proračuna</t>
  </si>
  <si>
    <t>5.7. Pomoći proračunu iz dr.prorač.</t>
  </si>
  <si>
    <t xml:space="preserve">Vlastiti prihodi </t>
  </si>
  <si>
    <t>PROGRAM 1006</t>
  </si>
  <si>
    <t>FINANCIJSKI PLAN PRORAČUNSKOG KORISNIKA JEDINICE LOKALNE I PODRUČNE (REGIONALNE) SAMOUPRAVE ZA 2024. I PROJEKCIJA ZA 2025. I 2026. GODINU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</si>
  <si>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</si>
  <si>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</si>
  <si>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</si>
  <si>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</si>
  <si>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</si>
  <si>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PRIHODI I RASHODI PO PROGRAMSKOJ KLASIFIKACIJI</t>
  </si>
  <si>
    <t>PLAN 2024.G</t>
  </si>
  <si>
    <t>PROJEKCIJA 2026.G</t>
  </si>
  <si>
    <t>1.6. Prihodi od financijske imovine</t>
  </si>
  <si>
    <t>1.6. Prihodi od imovine i Ostali prihodi</t>
  </si>
  <si>
    <t>6.1. Donacije od prav.i fiz.osoba izvan OP</t>
  </si>
  <si>
    <t>3.1. Vlastiti prihodi - Preneseni višak</t>
  </si>
  <si>
    <t>03 Javni red i sigurnost</t>
  </si>
  <si>
    <t>032 Usluge protupožarne zaštite</t>
  </si>
  <si>
    <t>JAVNA PROFESIONALNA VATROGASNA POSTROJBA GRADA BELOG MANASTIRA</t>
  </si>
  <si>
    <t xml:space="preserve">1.6. Prihodi od fin.imovine i Ostali prihodi </t>
  </si>
  <si>
    <t>Prihodi od fin.imovine i Ostali prihodi</t>
  </si>
  <si>
    <t>Pomoći proračunu iz drugih proračuna</t>
  </si>
  <si>
    <t>Donacije od prav.i fiz.osoba izvan OP</t>
  </si>
  <si>
    <t>A100630</t>
  </si>
  <si>
    <t>K100630</t>
  </si>
  <si>
    <t>zatim - Račun prihoda i rashoda stupac izvršenje prethodna godina za klase 6,7 (provjera sa PR-RAS) i plan tekuće godine klase 6 i 7</t>
  </si>
  <si>
    <t>DIO IZ ZAKONA O PRORAČUNU</t>
  </si>
  <si>
    <t>Sadržaj financijskog plana proračunskog i izvanproračunskog korisnika</t>
  </si>
  <si>
    <t>Članak 33.</t>
  </si>
  <si>
    <t>(1) Financijski plan proračunskog i izvanproračunskog korisnika sastoji se od plana za proračunsku godinu i projekcija za sljedeće dvije godine te sadrži opći i posebni dio i obrazloženje financijskog plana.</t>
  </si>
  <si>
    <t>(2) Ministar financija pravilnikom iz članka 6. stavka 2. ovoga Zakona propisuje izgled i sadržaj financijskog plana proračunskog i izvanproračunskog korisnika.</t>
  </si>
  <si>
    <t>Opći dio financijskog plana</t>
  </si>
  <si>
    <t>Članak 34.</t>
  </si>
  <si>
    <t>(1) Opći dio financijskog plana proračunskog i izvanproračunskog korisnika sadrži:</t>
  </si>
  <si>
    <t>– sažetak Računa prihoda i rashoda i Računa financiranja</t>
  </si>
  <si>
    <t>– Račun prihoda i rashoda i Račun financiranja.</t>
  </si>
  <si>
    <t>(2) Račun prihoda i rashoda proračunskih korisnika iz stavka 1. ovoga članka sastoji se od prihoda i rashoda iskazanih prema izvorima financiranja i ekonomskoj klasifikaciji te rashoda iskazanih prema funkcijskoj klasifikaciji.</t>
  </si>
  <si>
    <t>(3) Račun prihoda i rashoda izvanproračunskih korisnika iz stavka 1. ovoga članka sastoji se od prihoda i rashoda iskazanih prema ekonomskoj klasifikaciji.</t>
  </si>
  <si>
    <t>(4) U Računu financiranja proračunskih korisnika iz stavka 1. ovoga članka iskazuju se primici od financijske imovine i zaduživanja te izdaci za financijsku imovinu i za otplatu instrumenata zaduživanja prema izvorima financiranja i ekonomskoj klasifikaciji.</t>
  </si>
  <si>
    <t>(5) U Računu financiranja izvanproračunskih korisnika iz stavka 1. ovoga članka iskazuju se primici od financijske imovine i zaduživanja te izdaci za financijsku imovinu i za otplatu instrumenata zaduživanja prema ekonomskoj klasifikaciji.</t>
  </si>
  <si>
    <t>(6) Ako ukupni prihodi i primici nisu jednaki ukupnim rashodima i izdacima, financijski plan proračunskog i izvanproračunskog korisnika državnog proračuna sadrži prijenos sredstava iz prethodne godine i prijenos sredstava u sljedeću godinu, a financijski plan proračunskog i izvanproračunskog korisnika jedinica lokalne i područne (regionalne) samouprave sadrži preneseni višak ili preneseni manjak prihoda nad rashodima.</t>
  </si>
  <si>
    <t>(7) Ako se donosi višegodišnji plan uravnoteženja iz članka 37. ovoga Zakona, financijski plan sadrži podatke iz višegodišnjeg plana uravnoteženja.</t>
  </si>
  <si>
    <t>(8) Ministar financija pravilnikom iz članka 6. stavka 2. ovoga Zakona propisuje podatke koji moraju biti navedeni u financijskom planu ako se donosi višegodišnji plan uravnoteženja iz članka 37. ovoga Zakona.</t>
  </si>
  <si>
    <t>Posebni dio financijskog plana</t>
  </si>
  <si>
    <t>Članak 35.</t>
  </si>
  <si>
    <t>(1) Posebni dio financijskog plana proračunskog korisnika sastoji se od plana rashoda i izdataka iskazanih po izvorima financiranja i ekonomskoj klasifikaciji, raspoređenih u programe koji se sastoje od aktivnosti i projekata.</t>
  </si>
  <si>
    <t>(2) Posebni dio financijskog plana izvanproračunskog korisnika sastoji se od plana rashoda i izdataka iskazanih po ekonomskoj klasifikaciji, raspoređenih u programe koji se sastoje od aktivnosti i projekata.</t>
  </si>
  <si>
    <t>Obrazloženje financijskog plana</t>
  </si>
  <si>
    <t>Članak 36.</t>
  </si>
  <si>
    <t>(1) Obrazloženje financijskog plana proračunskog i izvanproračunskog korisnika sastoji se od obrazloženja općeg dijela financijskog plana i obrazloženja posebnog dijela financijskog plana proračunskog i izvanproračunskog korisnika.</t>
  </si>
  <si>
    <t>(2) Obrazloženje općeg dijela financijskog plana proračunskog i izvanproračunskog korisnika sadrži obrazloženje:</t>
  </si>
  <si>
    <t>– prihoda i rashoda, primitaka i izdataka i</t>
  </si>
  <si>
    <t>– prijenosa sredstava iz prethodne godine i prijenosa sredstava u sljedeću godinu za proračunske i izvanproračunske korisnike državnog proračuna, a za proračunske i izvanproračunske korisnike jedinica lokalne i područne (regionalne) samouprave prenesenog manjka odnosno viška financijskog plana, u slučaju iz članka 34. stavka 6. ovoga Zakona.</t>
  </si>
  <si>
    <t>(3) Uz obrazloženje općeg dijela financijskog plana iz stavka 2. ovoga članka, u obrazloženju financijskog plana navodi se i prikaz stanja ukupnih i dospjelih obveza za proračunske i izvanproračunske korisnike državnog proračuna.</t>
  </si>
  <si>
    <t>(4) Obrazloženje posebnog dijela financijskog plana proračunskog i izvanproračunskog korisnika sastoji se od obrazloženja programa koje se daje kroz obrazloženje aktivnosti i projekata zajedno s ciljevima i pokazateljima uspješnosti iz akata strateškog planiranja i godišnjeg plana rada.</t>
  </si>
  <si>
    <t>Višegodišnji plan uravnoteženja jedinica lokalne i područne (regionalne) samouprave i njihovih proračunskih i izvanproračunskih korisnika</t>
  </si>
  <si>
    <t>Članak 37.</t>
  </si>
  <si>
    <t>(1) Ako jedinice lokalne i područne (regionalne) samouprave i njihovi proračunski i izvanproračunski korisnici ne mogu preneseni manjak podmiriti do kraja proračunske godine, obvezni su izraditi višegodišnji plan uravnoteženja za razdoblje za koje se proračun odnosno financijski plan donosi.</t>
  </si>
  <si>
    <t>(2) Ako jedinice lokalne i područne (regionalne) samouprave, proračunski i izvanproračunski korisnici ne mogu preneseni višak, zbog njegove veličine, u cijelosti iskoristiti u jednoj proračunskoj godini, korištenje viška planira se višegodišnjim planom uravnoteženja za razdoblje za koje se proračun odnosno financijski plan donosi.</t>
  </si>
  <si>
    <t>(3) Višegodišnji plan uravnoteženja financijskog plana proračunskog i izvanproračunskog korisnika jedinice lokalne i područne (regionalne) samouprave donosi njegovo upravljačko tijelo uz prijedlog financijskog plana, nakon čega ga dostavlja jedinici lokalne i područne (regionalne) samouprave.</t>
  </si>
  <si>
    <t>(4) Višegodišnji plan uravnoteženja proračuna jedinice lokalne i područne (regionalne) samouprave donosi predstavničko tijelo jedinice lokalne i područne (regionalne) samouprave uz proračun jedinice lokalne i područne (regionalne) samouprave.</t>
  </si>
  <si>
    <t>(5) Ministar financija pravilnikom iz članka 6. stavka 2. ovoga Zakona propisuje izgled i sadržaj višegodišnjeg plana uravnoteženja.</t>
  </si>
  <si>
    <t>IZVRŠENJE 2023.G</t>
  </si>
  <si>
    <t>PLAN 2025.G</t>
  </si>
  <si>
    <t>PROJEKCIJA 2027.G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</si>
</sst>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414145"/>
      <name val="Arial"/>
      <family val="2"/>
      <charset val="238"/>
    </font>
    <font>
      <sz val="11"/>
      <color rgb="FF414145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4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/>
    </xf>
    <xf numFmtId="0" fontId="11" fillId="5" borderId="3" xfId="0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 vertical="center" wrapText="1"/>
    </xf>
    <xf numFmtId="0" fontId="21" fillId="6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3" xfId="0" quotePrefix="1" applyFont="1" applyFill="1" applyBorder="1" applyAlignment="1">
      <alignment horizontal="left" vertical="center"/>
    </xf>
    <xf numFmtId="0" fontId="15" fillId="7" borderId="3" xfId="0" quotePrefix="1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0" fontId="0" fillId="4" borderId="0" xfId="0" applyFill="1"/>
    <xf numFmtId="0" fontId="6" fillId="8" borderId="3" xfId="0" quotePrefix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4" fontId="5" fillId="5" borderId="4" xfId="0" applyNumberFormat="1" applyFont="1" applyFill="1" applyBorder="1" applyAlignment="1">
      <alignment horizontal="right" vertical="center"/>
    </xf>
    <xf numFmtId="4" fontId="20" fillId="6" borderId="4" xfId="0" applyNumberFormat="1" applyFont="1" applyFill="1" applyBorder="1" applyAlignment="1">
      <alignment horizontal="right" vertical="center"/>
    </xf>
    <xf numFmtId="4" fontId="6" fillId="7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6" fillId="7" borderId="7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8" borderId="1" xfId="0" quotePrefix="1" applyFont="1" applyFill="1" applyBorder="1" applyAlignment="1">
      <alignment horizontal="center" wrapText="1"/>
    </xf>
    <xf numFmtId="0" fontId="6" fillId="8" borderId="2" xfId="0" quotePrefix="1" applyFont="1" applyFill="1" applyBorder="1" applyAlignment="1">
      <alignment horizontal="center" wrapText="1"/>
    </xf>
    <xf numFmtId="0" fontId="6" fillId="8" borderId="4" xfId="0" quotePrefix="1" applyFont="1" applyFill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605971</xdr:colOff>
      <xdr:row>41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B29D6E-3893-9CB8-8356-17E988EB0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1157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928-D567-44E0-B269-E9A868CCAC26}">
  <dimension ref="A7:M18"/>
  <sheetViews>
    <sheetView tabSelected="1" workbookViewId="0">
      <selection sqref="A1:I28"/>
    </sheetView>
  </sheetViews>
  <sheetFormatPr defaultRowHeight="15" x14ac:dyDescent="0.25"/>
  <sheetData>
    <row r="7" spans="1:13" ht="81.75" customHeight="1" x14ac:dyDescent="0.25"/>
    <row r="10" spans="1:13" ht="71.25" customHeight="1" x14ac:dyDescent="0.25">
      <c r="A10" s="30"/>
      <c r="B10" s="30"/>
      <c r="E10" s="93"/>
      <c r="F10" s="93"/>
      <c r="G10" s="93"/>
      <c r="H10" s="93"/>
      <c r="I10" s="93"/>
      <c r="J10" s="93"/>
      <c r="K10" s="93"/>
      <c r="L10" s="93"/>
      <c r="M10" s="93"/>
    </row>
    <row r="14" spans="1:13" ht="36.75" customHeight="1" x14ac:dyDescent="0.25"/>
    <row r="15" spans="1:13" ht="14.25" customHeight="1" x14ac:dyDescent="0.25"/>
    <row r="18" ht="42.75" customHeight="1" x14ac:dyDescent="0.25"/>
  </sheetData>
  <mergeCells count="1">
    <mergeCell ref="E10:M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6"/>
  <sheetViews>
    <sheetView topLeftCell="B1" zoomScale="93" zoomScaleNormal="93" workbookViewId="0">
      <selection activeCell="G11" sqref="G11"/>
    </sheetView>
  </sheetViews>
  <sheetFormatPr defaultRowHeight="15" x14ac:dyDescent="0.25"/>
  <cols>
    <col min="6" max="11" width="25.28515625" customWidth="1"/>
  </cols>
  <sheetData>
    <row r="1" spans="2:11" ht="42" customHeight="1" x14ac:dyDescent="0.25">
      <c r="B1" s="94" t="s">
        <v>73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15.75" customHeight="1" x14ac:dyDescent="0.25">
      <c r="B3" s="94" t="s">
        <v>13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36" customHeight="1" x14ac:dyDescent="0.25">
      <c r="B4" s="98"/>
      <c r="C4" s="98"/>
      <c r="D4" s="98"/>
      <c r="E4" s="1"/>
      <c r="F4" s="1"/>
      <c r="G4" s="1"/>
      <c r="H4" s="1"/>
      <c r="I4" s="1"/>
      <c r="J4" s="1"/>
      <c r="K4" s="2"/>
    </row>
    <row r="5" spans="2:11" ht="18" customHeight="1" x14ac:dyDescent="0.25">
      <c r="B5" s="94" t="s">
        <v>36</v>
      </c>
      <c r="C5" s="94"/>
      <c r="D5" s="94"/>
      <c r="E5" s="94"/>
      <c r="F5" s="94"/>
      <c r="G5" s="94"/>
      <c r="H5" s="94"/>
      <c r="I5" s="94"/>
      <c r="J5" s="94"/>
      <c r="K5" s="94"/>
    </row>
    <row r="6" spans="2:11" ht="18" customHeight="1" x14ac:dyDescent="0.25">
      <c r="B6" s="30"/>
      <c r="C6" s="32"/>
      <c r="D6" s="32"/>
      <c r="E6" s="32"/>
      <c r="F6" s="32"/>
      <c r="G6" s="32"/>
      <c r="H6" s="32"/>
      <c r="I6" s="32"/>
      <c r="J6" s="32"/>
      <c r="K6" s="32"/>
    </row>
    <row r="7" spans="2:11" x14ac:dyDescent="0.25">
      <c r="B7" s="95" t="s">
        <v>37</v>
      </c>
      <c r="C7" s="95"/>
      <c r="D7" s="95"/>
      <c r="E7" s="95"/>
      <c r="F7" s="95"/>
      <c r="G7" s="3"/>
      <c r="H7" s="3"/>
      <c r="I7" s="3"/>
      <c r="J7" s="3"/>
      <c r="K7" s="3"/>
    </row>
    <row r="8" spans="2:11" x14ac:dyDescent="0.25">
      <c r="B8" s="102" t="s">
        <v>8</v>
      </c>
      <c r="C8" s="103"/>
      <c r="D8" s="103"/>
      <c r="E8" s="103"/>
      <c r="F8" s="104"/>
      <c r="G8" s="70" t="s">
        <v>132</v>
      </c>
      <c r="H8" s="71" t="s">
        <v>80</v>
      </c>
      <c r="I8" s="71" t="s">
        <v>133</v>
      </c>
      <c r="J8" s="71" t="s">
        <v>81</v>
      </c>
      <c r="K8" s="70" t="s">
        <v>134</v>
      </c>
    </row>
    <row r="9" spans="2:11" s="23" customFormat="1" ht="11.25" x14ac:dyDescent="0.2">
      <c r="B9" s="105">
        <v>1</v>
      </c>
      <c r="C9" s="105"/>
      <c r="D9" s="105"/>
      <c r="E9" s="105"/>
      <c r="F9" s="106"/>
      <c r="G9" s="22">
        <v>2</v>
      </c>
      <c r="H9" s="21">
        <v>3</v>
      </c>
      <c r="I9" s="21">
        <v>4</v>
      </c>
      <c r="J9" s="21">
        <v>5</v>
      </c>
      <c r="K9" s="21">
        <v>6</v>
      </c>
    </row>
    <row r="10" spans="2:11" x14ac:dyDescent="0.25">
      <c r="B10" s="114" t="s">
        <v>0</v>
      </c>
      <c r="C10" s="97"/>
      <c r="D10" s="97"/>
      <c r="E10" s="97"/>
      <c r="F10" s="115"/>
      <c r="G10" s="90">
        <v>581691.71000000008</v>
      </c>
      <c r="H10" s="90">
        <v>650268.37</v>
      </c>
      <c r="I10" s="90">
        <v>930700</v>
      </c>
      <c r="J10" s="90">
        <v>933473</v>
      </c>
      <c r="K10" s="90">
        <v>941433</v>
      </c>
    </row>
    <row r="11" spans="2:11" x14ac:dyDescent="0.25">
      <c r="B11" s="107" t="s">
        <v>29</v>
      </c>
      <c r="C11" s="108"/>
      <c r="D11" s="108"/>
      <c r="E11" s="108"/>
      <c r="F11" s="113"/>
      <c r="G11" s="91">
        <v>581691.71000000008</v>
      </c>
      <c r="H11" s="91">
        <v>650268.37</v>
      </c>
      <c r="I11" s="91">
        <v>930700</v>
      </c>
      <c r="J11" s="91">
        <v>933473</v>
      </c>
      <c r="K11" s="91">
        <v>941433</v>
      </c>
    </row>
    <row r="12" spans="2:11" x14ac:dyDescent="0.25">
      <c r="B12" s="112" t="s">
        <v>34</v>
      </c>
      <c r="C12" s="113"/>
      <c r="D12" s="113"/>
      <c r="E12" s="113"/>
      <c r="F12" s="113"/>
      <c r="G12" s="91">
        <v>0</v>
      </c>
      <c r="H12" s="91">
        <v>0</v>
      </c>
      <c r="I12" s="91">
        <v>0</v>
      </c>
      <c r="J12" s="91">
        <v>0</v>
      </c>
      <c r="K12" s="91">
        <v>0</v>
      </c>
    </row>
    <row r="13" spans="2:11" x14ac:dyDescent="0.25">
      <c r="B13" s="18" t="s">
        <v>1</v>
      </c>
      <c r="C13" s="31"/>
      <c r="D13" s="31"/>
      <c r="E13" s="31"/>
      <c r="F13" s="31"/>
      <c r="G13" s="90">
        <v>568161.94999999995</v>
      </c>
      <c r="H13" s="90">
        <v>650268.37</v>
      </c>
      <c r="I13" s="90">
        <v>930700</v>
      </c>
      <c r="J13" s="90">
        <v>933473</v>
      </c>
      <c r="K13" s="90">
        <v>941433</v>
      </c>
    </row>
    <row r="14" spans="2:11" x14ac:dyDescent="0.25">
      <c r="B14" s="111" t="s">
        <v>30</v>
      </c>
      <c r="C14" s="108"/>
      <c r="D14" s="108"/>
      <c r="E14" s="108"/>
      <c r="F14" s="108"/>
      <c r="G14" s="91">
        <v>568161.94999999995</v>
      </c>
      <c r="H14" s="91">
        <v>650268.37</v>
      </c>
      <c r="I14" s="91">
        <v>930700</v>
      </c>
      <c r="J14" s="91">
        <v>933473</v>
      </c>
      <c r="K14" s="91">
        <v>941433</v>
      </c>
    </row>
    <row r="15" spans="2:11" x14ac:dyDescent="0.25">
      <c r="B15" s="112" t="s">
        <v>31</v>
      </c>
      <c r="C15" s="113"/>
      <c r="D15" s="113"/>
      <c r="E15" s="113"/>
      <c r="F15" s="113"/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2:11" x14ac:dyDescent="0.25">
      <c r="B16" s="96" t="s">
        <v>38</v>
      </c>
      <c r="C16" s="97"/>
      <c r="D16" s="97"/>
      <c r="E16" s="97"/>
      <c r="F16" s="97"/>
      <c r="G16" s="90">
        <v>13529.760000000126</v>
      </c>
      <c r="H16" s="90">
        <v>0</v>
      </c>
      <c r="I16" s="90">
        <v>0</v>
      </c>
      <c r="J16" s="90">
        <v>0</v>
      </c>
      <c r="K16" s="90">
        <v>0</v>
      </c>
    </row>
    <row r="17" spans="1:42" ht="18" x14ac:dyDescent="0.25">
      <c r="B17" s="1"/>
      <c r="C17" s="16"/>
      <c r="D17" s="16"/>
      <c r="E17" s="16"/>
      <c r="F17" s="16"/>
      <c r="G17" s="16"/>
      <c r="H17" s="16"/>
      <c r="I17" s="17"/>
      <c r="J17" s="17"/>
      <c r="K17" s="17"/>
    </row>
    <row r="18" spans="1:42" ht="18" customHeight="1" x14ac:dyDescent="0.25">
      <c r="B18" s="95" t="s">
        <v>39</v>
      </c>
      <c r="C18" s="95"/>
      <c r="D18" s="95"/>
      <c r="E18" s="95"/>
      <c r="F18" s="95"/>
      <c r="G18" s="16"/>
      <c r="H18" s="16"/>
      <c r="I18" s="17"/>
      <c r="J18" s="17"/>
      <c r="K18" s="17"/>
    </row>
    <row r="19" spans="1:42" ht="25.5" customHeight="1" x14ac:dyDescent="0.25">
      <c r="B19" s="102" t="s">
        <v>8</v>
      </c>
      <c r="C19" s="103"/>
      <c r="D19" s="103"/>
      <c r="E19" s="103"/>
      <c r="F19" s="104"/>
      <c r="G19" s="70" t="s">
        <v>132</v>
      </c>
      <c r="H19" s="71" t="s">
        <v>80</v>
      </c>
      <c r="I19" s="71" t="s">
        <v>133</v>
      </c>
      <c r="J19" s="71" t="s">
        <v>81</v>
      </c>
      <c r="K19" s="70" t="s">
        <v>134</v>
      </c>
    </row>
    <row r="20" spans="1:42" s="23" customFormat="1" x14ac:dyDescent="0.25">
      <c r="B20" s="105">
        <v>1</v>
      </c>
      <c r="C20" s="105"/>
      <c r="D20" s="105"/>
      <c r="E20" s="105"/>
      <c r="F20" s="106"/>
      <c r="G20" s="22">
        <v>2</v>
      </c>
      <c r="H20" s="21">
        <v>3</v>
      </c>
      <c r="I20" s="21">
        <v>4</v>
      </c>
      <c r="J20" s="21"/>
      <c r="K20" s="21">
        <v>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3"/>
      <c r="B21" s="107" t="s">
        <v>32</v>
      </c>
      <c r="C21" s="109"/>
      <c r="D21" s="109"/>
      <c r="E21" s="109"/>
      <c r="F21" s="110"/>
      <c r="G21" s="91"/>
      <c r="H21" s="91"/>
      <c r="I21" s="91"/>
      <c r="J21" s="91"/>
      <c r="K21" s="91"/>
    </row>
    <row r="22" spans="1:42" x14ac:dyDescent="0.25">
      <c r="A22" s="23"/>
      <c r="B22" s="107" t="s">
        <v>33</v>
      </c>
      <c r="C22" s="108"/>
      <c r="D22" s="108"/>
      <c r="E22" s="108"/>
      <c r="F22" s="108"/>
      <c r="G22" s="91"/>
      <c r="H22" s="91"/>
      <c r="I22" s="91"/>
      <c r="J22" s="91"/>
      <c r="K22" s="91"/>
    </row>
    <row r="23" spans="1:42" s="33" customFormat="1" ht="15" customHeight="1" x14ac:dyDescent="0.25">
      <c r="A23" s="23"/>
      <c r="B23" s="99" t="s">
        <v>35</v>
      </c>
      <c r="C23" s="100"/>
      <c r="D23" s="100"/>
      <c r="E23" s="100"/>
      <c r="F23" s="101"/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3" customFormat="1" ht="15" customHeight="1" x14ac:dyDescent="0.25">
      <c r="A24" s="23"/>
      <c r="B24" s="99" t="s">
        <v>40</v>
      </c>
      <c r="C24" s="100"/>
      <c r="D24" s="100"/>
      <c r="E24" s="100"/>
      <c r="F24" s="101"/>
      <c r="G24" s="92">
        <v>-18106.77</v>
      </c>
      <c r="H24" s="92"/>
      <c r="I24" s="92"/>
      <c r="J24" s="92"/>
      <c r="K24" s="9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3"/>
      <c r="B25" s="96" t="s">
        <v>41</v>
      </c>
      <c r="C25" s="97"/>
      <c r="D25" s="97"/>
      <c r="E25" s="97"/>
      <c r="F25" s="97"/>
      <c r="G25" s="90">
        <v>-4577.0099999998747</v>
      </c>
      <c r="H25" s="90">
        <v>0</v>
      </c>
      <c r="I25" s="90">
        <v>0</v>
      </c>
      <c r="J25" s="90">
        <v>0</v>
      </c>
      <c r="K25" s="90">
        <v>0</v>
      </c>
    </row>
    <row r="26" spans="1:42" ht="15.75" x14ac:dyDescent="0.25">
      <c r="B26" s="13"/>
      <c r="C26" s="14"/>
      <c r="D26" s="14"/>
      <c r="E26" s="14"/>
      <c r="F26" s="14"/>
      <c r="G26" s="15"/>
      <c r="H26" s="15"/>
      <c r="I26" s="15"/>
      <c r="J26" s="15"/>
      <c r="K26" s="15"/>
    </row>
  </sheetData>
  <mergeCells count="21"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3"/>
  <sheetViews>
    <sheetView topLeftCell="A21" zoomScale="86" zoomScaleNormal="86" workbookViewId="0">
      <selection activeCell="F41" sqref="F4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28515625" customWidth="1"/>
    <col min="7" max="11" width="25.28515625" customWidth="1"/>
  </cols>
  <sheetData>
    <row r="1" spans="2:11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75" customHeight="1" x14ac:dyDescent="0.25">
      <c r="B2" s="94" t="s">
        <v>13</v>
      </c>
      <c r="C2" s="94"/>
      <c r="D2" s="94"/>
      <c r="E2" s="94"/>
      <c r="F2" s="94"/>
      <c r="G2" s="94"/>
      <c r="H2" s="94"/>
      <c r="I2" s="94"/>
      <c r="J2" s="94"/>
      <c r="K2" s="94"/>
    </row>
    <row r="3" spans="2:11" ht="18" x14ac:dyDescent="0.25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ht="18" customHeight="1" x14ac:dyDescent="0.25">
      <c r="B4" s="94" t="s">
        <v>42</v>
      </c>
      <c r="C4" s="94"/>
      <c r="D4" s="94"/>
      <c r="E4" s="94"/>
      <c r="F4" s="94"/>
      <c r="G4" s="94"/>
      <c r="H4" s="94"/>
      <c r="I4" s="94"/>
      <c r="J4" s="94"/>
      <c r="K4" s="94"/>
    </row>
    <row r="5" spans="2:11" ht="18" x14ac:dyDescent="0.25">
      <c r="B5" s="1"/>
      <c r="C5" s="1"/>
      <c r="D5" s="1"/>
      <c r="E5" s="1"/>
      <c r="F5" s="1"/>
      <c r="G5" s="1"/>
      <c r="H5" s="1"/>
      <c r="I5" s="1"/>
      <c r="J5" s="1"/>
      <c r="K5" s="2"/>
    </row>
    <row r="6" spans="2:11" ht="15.75" customHeight="1" x14ac:dyDescent="0.25">
      <c r="B6" s="94" t="s">
        <v>74</v>
      </c>
      <c r="C6" s="94"/>
      <c r="D6" s="94"/>
      <c r="E6" s="94"/>
      <c r="F6" s="94"/>
      <c r="G6" s="94"/>
      <c r="H6" s="94"/>
      <c r="I6" s="94"/>
      <c r="J6" s="94"/>
      <c r="K6" s="94"/>
    </row>
    <row r="7" spans="2:11" ht="18" x14ac:dyDescent="0.25">
      <c r="B7" s="1"/>
      <c r="C7" s="1"/>
      <c r="D7" s="1"/>
      <c r="E7" s="1"/>
      <c r="F7" s="1"/>
      <c r="G7" s="1"/>
      <c r="H7" s="1"/>
      <c r="I7" s="1"/>
      <c r="J7" s="1"/>
      <c r="K7" s="2"/>
    </row>
    <row r="8" spans="2:11" x14ac:dyDescent="0.25">
      <c r="B8" s="116" t="s">
        <v>8</v>
      </c>
      <c r="C8" s="117"/>
      <c r="D8" s="117"/>
      <c r="E8" s="117"/>
      <c r="F8" s="118"/>
      <c r="G8" s="70" t="s">
        <v>132</v>
      </c>
      <c r="H8" s="71" t="s">
        <v>80</v>
      </c>
      <c r="I8" s="71" t="s">
        <v>133</v>
      </c>
      <c r="J8" s="71" t="s">
        <v>81</v>
      </c>
      <c r="K8" s="70" t="s">
        <v>134</v>
      </c>
    </row>
    <row r="9" spans="2:11" ht="16.5" customHeight="1" x14ac:dyDescent="0.25">
      <c r="B9" s="119">
        <v>1</v>
      </c>
      <c r="C9" s="120"/>
      <c r="D9" s="120"/>
      <c r="E9" s="120"/>
      <c r="F9" s="121"/>
      <c r="G9" s="34">
        <v>2</v>
      </c>
      <c r="H9" s="34">
        <v>3</v>
      </c>
      <c r="I9" s="34">
        <v>4</v>
      </c>
      <c r="J9" s="34">
        <v>5</v>
      </c>
      <c r="K9" s="34">
        <v>6</v>
      </c>
    </row>
    <row r="10" spans="2:11" s="29" customFormat="1" x14ac:dyDescent="0.25">
      <c r="B10" s="53"/>
      <c r="C10" s="53"/>
      <c r="D10" s="53"/>
      <c r="E10" s="53"/>
      <c r="F10" s="53" t="s">
        <v>18</v>
      </c>
      <c r="G10" s="84">
        <v>581691.71000000008</v>
      </c>
      <c r="H10" s="84">
        <v>650268.37</v>
      </c>
      <c r="I10" s="84">
        <v>930700</v>
      </c>
      <c r="J10" s="84">
        <v>933473</v>
      </c>
      <c r="K10" s="84">
        <v>941433</v>
      </c>
    </row>
    <row r="11" spans="2:11" s="29" customFormat="1" ht="15.75" customHeight="1" x14ac:dyDescent="0.25">
      <c r="B11" s="60">
        <v>6</v>
      </c>
      <c r="C11" s="60"/>
      <c r="D11" s="60"/>
      <c r="E11" s="60"/>
      <c r="F11" s="60" t="s">
        <v>2</v>
      </c>
      <c r="G11" s="85">
        <v>581691.71000000008</v>
      </c>
      <c r="H11" s="85">
        <v>650268.37</v>
      </c>
      <c r="I11" s="85">
        <v>930700</v>
      </c>
      <c r="J11" s="85">
        <v>933473</v>
      </c>
      <c r="K11" s="85">
        <v>941433</v>
      </c>
    </row>
    <row r="12" spans="2:11" ht="25.5" x14ac:dyDescent="0.25">
      <c r="B12" s="6"/>
      <c r="C12" s="10">
        <v>63</v>
      </c>
      <c r="D12" s="10"/>
      <c r="E12" s="10"/>
      <c r="F12" s="10" t="s">
        <v>19</v>
      </c>
      <c r="G12" s="86">
        <v>46835.16</v>
      </c>
      <c r="H12" s="86">
        <v>27999.62</v>
      </c>
      <c r="I12" s="86">
        <v>6000</v>
      </c>
      <c r="J12" s="86">
        <v>8000</v>
      </c>
      <c r="K12" s="86">
        <v>10000</v>
      </c>
    </row>
    <row r="13" spans="2:11" x14ac:dyDescent="0.25">
      <c r="B13" s="7"/>
      <c r="C13" s="7">
        <v>64</v>
      </c>
      <c r="D13" s="7"/>
      <c r="E13" s="7"/>
      <c r="F13" s="7" t="s">
        <v>44</v>
      </c>
      <c r="G13" s="86">
        <v>40.42</v>
      </c>
      <c r="H13" s="86">
        <v>0</v>
      </c>
      <c r="I13" s="86">
        <v>0</v>
      </c>
      <c r="J13" s="86">
        <v>0</v>
      </c>
      <c r="K13" s="86">
        <v>0</v>
      </c>
    </row>
    <row r="14" spans="2:11" ht="25.5" x14ac:dyDescent="0.25">
      <c r="B14" s="7"/>
      <c r="C14" s="7">
        <v>66</v>
      </c>
      <c r="D14" s="8"/>
      <c r="E14" s="8"/>
      <c r="F14" s="10" t="s">
        <v>20</v>
      </c>
      <c r="G14" s="86">
        <v>21414.33</v>
      </c>
      <c r="H14" s="86">
        <v>41835</v>
      </c>
      <c r="I14" s="86">
        <v>20000</v>
      </c>
      <c r="J14" s="86">
        <v>20000</v>
      </c>
      <c r="K14" s="86">
        <v>20000</v>
      </c>
    </row>
    <row r="15" spans="2:11" ht="25.5" x14ac:dyDescent="0.25">
      <c r="B15" s="7"/>
      <c r="C15" s="7">
        <v>67</v>
      </c>
      <c r="D15" s="8"/>
      <c r="E15" s="8"/>
      <c r="F15" s="10" t="s">
        <v>46</v>
      </c>
      <c r="G15" s="86">
        <v>513401.74</v>
      </c>
      <c r="H15" s="86">
        <v>580433.75</v>
      </c>
      <c r="I15" s="86">
        <v>904700</v>
      </c>
      <c r="J15" s="86">
        <v>905473</v>
      </c>
      <c r="K15" s="86">
        <v>911433</v>
      </c>
    </row>
    <row r="16" spans="2:11" x14ac:dyDescent="0.25">
      <c r="B16" s="7"/>
      <c r="C16" s="7">
        <v>68</v>
      </c>
      <c r="D16" s="8"/>
      <c r="E16" s="8"/>
      <c r="F16" s="10" t="s">
        <v>47</v>
      </c>
      <c r="G16" s="86">
        <v>0.06</v>
      </c>
      <c r="H16" s="86">
        <v>0</v>
      </c>
      <c r="I16" s="86">
        <v>0</v>
      </c>
      <c r="J16" s="86">
        <v>0</v>
      </c>
      <c r="K16" s="86">
        <v>0</v>
      </c>
    </row>
    <row r="17" spans="2:11" s="29" customFormat="1" x14ac:dyDescent="0.25">
      <c r="B17" s="61">
        <v>7</v>
      </c>
      <c r="C17" s="61"/>
      <c r="D17" s="62"/>
      <c r="E17" s="62"/>
      <c r="F17" s="60" t="s">
        <v>3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</row>
    <row r="18" spans="2:11" x14ac:dyDescent="0.25">
      <c r="B18" s="7"/>
      <c r="C18" s="7">
        <v>72</v>
      </c>
      <c r="D18" s="8"/>
      <c r="E18" s="8"/>
      <c r="F18" s="25" t="s">
        <v>22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</row>
    <row r="19" spans="2:11" x14ac:dyDescent="0.25">
      <c r="B19" s="7"/>
      <c r="C19" s="7">
        <v>74</v>
      </c>
      <c r="D19" s="7"/>
      <c r="E19" s="7"/>
      <c r="F19" s="25" t="s">
        <v>48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</row>
    <row r="20" spans="2:11" x14ac:dyDescent="0.25">
      <c r="B20" s="7"/>
      <c r="C20" s="7"/>
      <c r="D20" s="7"/>
      <c r="E20" s="7" t="s">
        <v>17</v>
      </c>
      <c r="F20" s="25"/>
      <c r="G20" s="86"/>
      <c r="H20" s="86"/>
      <c r="I20" s="86"/>
      <c r="J20" s="86"/>
      <c r="K20" s="86"/>
    </row>
    <row r="21" spans="2:11" ht="15.75" customHeight="1" x14ac:dyDescent="0.25"/>
    <row r="22" spans="2:11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2:11" ht="14.25" customHeight="1" x14ac:dyDescent="0.25">
      <c r="B23" s="116" t="s">
        <v>8</v>
      </c>
      <c r="C23" s="117"/>
      <c r="D23" s="117"/>
      <c r="E23" s="117"/>
      <c r="F23" s="118"/>
      <c r="G23" s="70" t="s">
        <v>132</v>
      </c>
      <c r="H23" s="71" t="s">
        <v>80</v>
      </c>
      <c r="I23" s="71" t="s">
        <v>133</v>
      </c>
      <c r="J23" s="71" t="s">
        <v>81</v>
      </c>
      <c r="K23" s="70" t="s">
        <v>134</v>
      </c>
    </row>
    <row r="24" spans="2:11" ht="12.75" customHeight="1" x14ac:dyDescent="0.25">
      <c r="B24" s="119">
        <v>1</v>
      </c>
      <c r="C24" s="120"/>
      <c r="D24" s="120"/>
      <c r="E24" s="120"/>
      <c r="F24" s="121"/>
      <c r="G24" s="34">
        <v>2</v>
      </c>
      <c r="H24" s="34">
        <v>3</v>
      </c>
      <c r="I24" s="34">
        <v>4</v>
      </c>
      <c r="J24" s="34">
        <v>5</v>
      </c>
      <c r="K24" s="34">
        <v>6</v>
      </c>
    </row>
    <row r="25" spans="2:11" s="29" customFormat="1" x14ac:dyDescent="0.25">
      <c r="B25" s="53"/>
      <c r="C25" s="53"/>
      <c r="D25" s="53"/>
      <c r="E25" s="53"/>
      <c r="F25" s="53" t="s">
        <v>9</v>
      </c>
      <c r="G25" s="84">
        <v>568161.94999999995</v>
      </c>
      <c r="H25" s="84">
        <v>650268.37</v>
      </c>
      <c r="I25" s="84">
        <v>930700</v>
      </c>
      <c r="J25" s="84">
        <v>933473</v>
      </c>
      <c r="K25" s="84">
        <v>941433</v>
      </c>
    </row>
    <row r="26" spans="2:11" s="29" customFormat="1" x14ac:dyDescent="0.25">
      <c r="B26" s="60">
        <v>3</v>
      </c>
      <c r="C26" s="60"/>
      <c r="D26" s="60"/>
      <c r="E26" s="60"/>
      <c r="F26" s="60" t="s">
        <v>4</v>
      </c>
      <c r="G26" s="85">
        <v>568161.94999999995</v>
      </c>
      <c r="H26" s="85">
        <v>650268.37</v>
      </c>
      <c r="I26" s="85">
        <v>930700</v>
      </c>
      <c r="J26" s="85">
        <v>933473</v>
      </c>
      <c r="K26" s="85">
        <v>941433</v>
      </c>
    </row>
    <row r="27" spans="2:11" x14ac:dyDescent="0.25">
      <c r="B27" s="6"/>
      <c r="C27" s="10">
        <v>31</v>
      </c>
      <c r="D27" s="10"/>
      <c r="E27" s="10"/>
      <c r="F27" s="10" t="s">
        <v>5</v>
      </c>
      <c r="G27" s="86">
        <v>505947.8</v>
      </c>
      <c r="H27" s="86">
        <v>574354</v>
      </c>
      <c r="I27" s="86">
        <v>844000</v>
      </c>
      <c r="J27" s="86">
        <v>824473</v>
      </c>
      <c r="K27" s="86">
        <v>830433</v>
      </c>
    </row>
    <row r="28" spans="2:11" x14ac:dyDescent="0.25">
      <c r="B28" s="7"/>
      <c r="C28" s="7">
        <v>32</v>
      </c>
      <c r="D28" s="8"/>
      <c r="E28" s="8"/>
      <c r="F28" s="7" t="s">
        <v>14</v>
      </c>
      <c r="G28" s="86">
        <v>61608.639999999999</v>
      </c>
      <c r="H28" s="86">
        <v>75383.48000000001</v>
      </c>
      <c r="I28" s="86">
        <v>86000</v>
      </c>
      <c r="J28" s="86">
        <v>108000</v>
      </c>
      <c r="K28" s="86">
        <v>110000</v>
      </c>
    </row>
    <row r="29" spans="2:11" x14ac:dyDescent="0.25">
      <c r="B29" s="7"/>
      <c r="C29" s="7">
        <v>34</v>
      </c>
      <c r="D29" s="8"/>
      <c r="E29" s="8"/>
      <c r="F29" s="8" t="s">
        <v>49</v>
      </c>
      <c r="G29" s="86">
        <v>605.51</v>
      </c>
      <c r="H29" s="86">
        <v>530.89</v>
      </c>
      <c r="I29" s="86">
        <v>700</v>
      </c>
      <c r="J29" s="86">
        <v>1000</v>
      </c>
      <c r="K29" s="86">
        <v>1000</v>
      </c>
    </row>
    <row r="30" spans="2:11" s="29" customFormat="1" x14ac:dyDescent="0.25">
      <c r="B30" s="63">
        <v>4</v>
      </c>
      <c r="C30" s="63"/>
      <c r="D30" s="63"/>
      <c r="E30" s="63"/>
      <c r="F30" s="64" t="s">
        <v>6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</row>
    <row r="31" spans="2:11" ht="25.5" x14ac:dyDescent="0.25">
      <c r="B31" s="10"/>
      <c r="C31" s="10">
        <v>41</v>
      </c>
      <c r="D31" s="10"/>
      <c r="E31" s="10"/>
      <c r="F31" s="20" t="s">
        <v>7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</row>
    <row r="32" spans="2:11" x14ac:dyDescent="0.25">
      <c r="B32" s="10"/>
      <c r="C32" s="10">
        <v>42</v>
      </c>
      <c r="D32" s="7"/>
      <c r="E32" s="7"/>
      <c r="F32" s="7" t="s">
        <v>50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</row>
    <row r="33" spans="2:11" x14ac:dyDescent="0.25">
      <c r="B33" s="10"/>
      <c r="C33" s="10">
        <v>45</v>
      </c>
      <c r="D33" s="7"/>
      <c r="E33" s="7"/>
      <c r="F33" s="7" t="s">
        <v>51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</row>
  </sheetData>
  <mergeCells count="7">
    <mergeCell ref="B8:F8"/>
    <mergeCell ref="B9:F9"/>
    <mergeCell ref="B23:F23"/>
    <mergeCell ref="B24:F24"/>
    <mergeCell ref="B2:K2"/>
    <mergeCell ref="B4:K4"/>
    <mergeCell ref="B6:K6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2"/>
  <sheetViews>
    <sheetView topLeftCell="A4" zoomScale="87" zoomScaleNormal="87" workbookViewId="0">
      <selection activeCell="C13" sqref="C13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94" t="s">
        <v>75</v>
      </c>
      <c r="C2" s="94"/>
      <c r="D2" s="94"/>
      <c r="E2" s="94"/>
      <c r="F2" s="94"/>
      <c r="G2" s="94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1" t="s">
        <v>8</v>
      </c>
      <c r="C4" s="70" t="s">
        <v>132</v>
      </c>
      <c r="D4" s="71" t="s">
        <v>80</v>
      </c>
      <c r="E4" s="71" t="s">
        <v>133</v>
      </c>
      <c r="F4" s="71" t="s">
        <v>81</v>
      </c>
      <c r="G4" s="70" t="s">
        <v>134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x14ac:dyDescent="0.25">
      <c r="B6" s="53" t="s">
        <v>26</v>
      </c>
      <c r="C6" s="84">
        <v>581691.71000000008</v>
      </c>
      <c r="D6" s="84">
        <v>650268.37</v>
      </c>
      <c r="E6" s="84">
        <v>930700</v>
      </c>
      <c r="F6" s="84">
        <v>933473</v>
      </c>
      <c r="G6" s="84">
        <v>941433</v>
      </c>
    </row>
    <row r="7" spans="2:7" s="29" customFormat="1" x14ac:dyDescent="0.25">
      <c r="B7" s="67" t="s">
        <v>24</v>
      </c>
      <c r="C7" s="87">
        <v>513401.74</v>
      </c>
      <c r="D7" s="87">
        <v>580433.75</v>
      </c>
      <c r="E7" s="87">
        <v>904700</v>
      </c>
      <c r="F7" s="87">
        <v>905473</v>
      </c>
      <c r="G7" s="87">
        <v>911433</v>
      </c>
    </row>
    <row r="8" spans="2:7" x14ac:dyDescent="0.25">
      <c r="B8" s="28" t="s">
        <v>52</v>
      </c>
      <c r="C8" s="86">
        <v>513401.74</v>
      </c>
      <c r="D8" s="86">
        <v>580433.75</v>
      </c>
      <c r="E8" s="86">
        <v>904700</v>
      </c>
      <c r="F8" s="86">
        <v>905473</v>
      </c>
      <c r="G8" s="86">
        <v>911433</v>
      </c>
    </row>
    <row r="9" spans="2:7" x14ac:dyDescent="0.25">
      <c r="B9" s="27"/>
      <c r="C9" s="86"/>
      <c r="D9" s="86"/>
      <c r="E9" s="86"/>
      <c r="F9" s="86"/>
      <c r="G9" s="88"/>
    </row>
    <row r="10" spans="2:7" x14ac:dyDescent="0.25">
      <c r="B10" s="27"/>
      <c r="C10" s="86"/>
      <c r="D10" s="86"/>
      <c r="E10" s="86"/>
      <c r="F10" s="86"/>
      <c r="G10" s="88"/>
    </row>
    <row r="11" spans="2:7" s="29" customFormat="1" x14ac:dyDescent="0.25">
      <c r="B11" s="67" t="s">
        <v>23</v>
      </c>
      <c r="C11" s="87">
        <v>21454.81</v>
      </c>
      <c r="D11" s="87">
        <v>27999.62</v>
      </c>
      <c r="E11" s="87">
        <v>20000</v>
      </c>
      <c r="F11" s="87">
        <v>20000</v>
      </c>
      <c r="G11" s="87">
        <v>20000</v>
      </c>
    </row>
    <row r="12" spans="2:7" x14ac:dyDescent="0.25">
      <c r="B12" s="27" t="s">
        <v>83</v>
      </c>
      <c r="C12" s="86">
        <v>40.480000000000004</v>
      </c>
      <c r="D12" s="86">
        <v>0</v>
      </c>
      <c r="E12" s="86">
        <v>0</v>
      </c>
      <c r="F12" s="86">
        <v>0</v>
      </c>
      <c r="G12" s="86">
        <v>0</v>
      </c>
    </row>
    <row r="13" spans="2:7" x14ac:dyDescent="0.25">
      <c r="B13" s="26" t="s">
        <v>56</v>
      </c>
      <c r="C13" s="86">
        <v>21414.33</v>
      </c>
      <c r="D13" s="86">
        <v>27999.62</v>
      </c>
      <c r="E13" s="86">
        <v>20000</v>
      </c>
      <c r="F13" s="86">
        <v>20000</v>
      </c>
      <c r="G13" s="86">
        <v>20000</v>
      </c>
    </row>
    <row r="14" spans="2:7" x14ac:dyDescent="0.25">
      <c r="B14" s="26"/>
      <c r="C14" s="86"/>
      <c r="D14" s="86"/>
      <c r="E14" s="89"/>
      <c r="F14" s="89"/>
      <c r="G14" s="89"/>
    </row>
    <row r="15" spans="2:7" s="29" customFormat="1" x14ac:dyDescent="0.25">
      <c r="B15" s="67" t="s">
        <v>54</v>
      </c>
      <c r="C15" s="87">
        <v>46835.16</v>
      </c>
      <c r="D15" s="87">
        <v>41835</v>
      </c>
      <c r="E15" s="87">
        <v>6000</v>
      </c>
      <c r="F15" s="87">
        <v>8000</v>
      </c>
      <c r="G15" s="87">
        <v>10000</v>
      </c>
    </row>
    <row r="16" spans="2:7" x14ac:dyDescent="0.25">
      <c r="B16" s="26" t="s">
        <v>70</v>
      </c>
      <c r="C16" s="86">
        <v>46835.16</v>
      </c>
      <c r="D16" s="86">
        <v>35835</v>
      </c>
      <c r="E16" s="86">
        <v>0</v>
      </c>
      <c r="F16" s="86">
        <v>0</v>
      </c>
      <c r="G16" s="86">
        <v>0</v>
      </c>
    </row>
    <row r="17" spans="2:7" ht="25.5" x14ac:dyDescent="0.25">
      <c r="B17" s="26" t="s">
        <v>84</v>
      </c>
      <c r="C17" s="86">
        <v>0</v>
      </c>
      <c r="D17" s="86">
        <v>6000</v>
      </c>
      <c r="E17" s="86">
        <v>6000</v>
      </c>
      <c r="F17" s="86">
        <v>8000</v>
      </c>
      <c r="G17" s="86">
        <v>10000</v>
      </c>
    </row>
    <row r="18" spans="2:7" x14ac:dyDescent="0.25">
      <c r="B18" s="26"/>
      <c r="C18" s="86"/>
      <c r="D18" s="86"/>
      <c r="E18" s="89"/>
      <c r="F18" s="89"/>
      <c r="G18" s="89"/>
    </row>
    <row r="19" spans="2:7" ht="15.75" customHeight="1" x14ac:dyDescent="0.25">
      <c r="B19" s="53" t="s">
        <v>25</v>
      </c>
      <c r="C19" s="84">
        <v>568161.94999999995</v>
      </c>
      <c r="D19" s="84">
        <v>650268.37</v>
      </c>
      <c r="E19" s="84">
        <v>930700</v>
      </c>
      <c r="F19" s="84">
        <v>933473</v>
      </c>
      <c r="G19" s="84">
        <v>941433</v>
      </c>
    </row>
    <row r="20" spans="2:7" s="29" customFormat="1" ht="15.75" customHeight="1" x14ac:dyDescent="0.25">
      <c r="B20" s="67" t="s">
        <v>24</v>
      </c>
      <c r="C20" s="87">
        <v>513401.74</v>
      </c>
      <c r="D20" s="87">
        <v>580433.75</v>
      </c>
      <c r="E20" s="87">
        <v>904700</v>
      </c>
      <c r="F20" s="87">
        <v>905473</v>
      </c>
      <c r="G20" s="87">
        <v>911433</v>
      </c>
    </row>
    <row r="21" spans="2:7" x14ac:dyDescent="0.25">
      <c r="B21" s="28" t="s">
        <v>52</v>
      </c>
      <c r="C21" s="86">
        <v>513401.74</v>
      </c>
      <c r="D21" s="86">
        <v>580433.75</v>
      </c>
      <c r="E21" s="86">
        <v>904700</v>
      </c>
      <c r="F21" s="86">
        <v>905473</v>
      </c>
      <c r="G21" s="86">
        <v>911433</v>
      </c>
    </row>
    <row r="22" spans="2:7" x14ac:dyDescent="0.25">
      <c r="B22" s="27"/>
      <c r="C22" s="86"/>
      <c r="D22" s="86"/>
      <c r="E22" s="86"/>
      <c r="F22" s="86"/>
      <c r="G22" s="86"/>
    </row>
    <row r="23" spans="2:7" x14ac:dyDescent="0.25">
      <c r="B23" s="27"/>
      <c r="C23" s="86"/>
      <c r="D23" s="86"/>
      <c r="E23" s="86"/>
      <c r="F23" s="86"/>
      <c r="G23" s="86"/>
    </row>
    <row r="24" spans="2:7" s="29" customFormat="1" x14ac:dyDescent="0.25">
      <c r="B24" s="67" t="s">
        <v>23</v>
      </c>
      <c r="C24" s="87">
        <v>6380.31</v>
      </c>
      <c r="D24" s="87">
        <v>27999.62</v>
      </c>
      <c r="E24" s="87">
        <v>20000</v>
      </c>
      <c r="F24" s="87">
        <v>20000</v>
      </c>
      <c r="G24" s="87">
        <v>20000</v>
      </c>
    </row>
    <row r="25" spans="2:7" x14ac:dyDescent="0.25">
      <c r="B25" s="27" t="s">
        <v>83</v>
      </c>
      <c r="C25" s="86">
        <v>40.42</v>
      </c>
      <c r="D25" s="86">
        <v>0</v>
      </c>
      <c r="E25" s="86">
        <v>0</v>
      </c>
      <c r="F25" s="86">
        <v>0</v>
      </c>
      <c r="G25" s="86">
        <v>0</v>
      </c>
    </row>
    <row r="26" spans="2:7" x14ac:dyDescent="0.25">
      <c r="B26" s="26" t="s">
        <v>53</v>
      </c>
      <c r="C26" s="86">
        <v>6339.89</v>
      </c>
      <c r="D26" s="86">
        <v>27999.62</v>
      </c>
      <c r="E26" s="86">
        <v>20000</v>
      </c>
      <c r="F26" s="86">
        <v>20000</v>
      </c>
      <c r="G26" s="86">
        <v>20000</v>
      </c>
    </row>
    <row r="27" spans="2:7" x14ac:dyDescent="0.25">
      <c r="B27" s="26"/>
      <c r="C27" s="86"/>
      <c r="D27" s="86"/>
      <c r="E27" s="86"/>
      <c r="F27" s="86"/>
      <c r="G27" s="86"/>
    </row>
    <row r="28" spans="2:7" s="29" customFormat="1" x14ac:dyDescent="0.25">
      <c r="B28" s="67" t="s">
        <v>54</v>
      </c>
      <c r="C28" s="87">
        <v>48379.9</v>
      </c>
      <c r="D28" s="87">
        <v>41835</v>
      </c>
      <c r="E28" s="87">
        <v>6000</v>
      </c>
      <c r="F28" s="87">
        <v>8000</v>
      </c>
      <c r="G28" s="87">
        <v>10000</v>
      </c>
    </row>
    <row r="29" spans="2:7" x14ac:dyDescent="0.25">
      <c r="B29" s="26" t="s">
        <v>70</v>
      </c>
      <c r="C29" s="86">
        <v>48379.9</v>
      </c>
      <c r="D29" s="86">
        <v>35835</v>
      </c>
      <c r="E29" s="86">
        <v>0</v>
      </c>
      <c r="F29" s="86">
        <v>0</v>
      </c>
      <c r="G29" s="86">
        <v>0</v>
      </c>
    </row>
    <row r="30" spans="2:7" ht="25.5" x14ac:dyDescent="0.25">
      <c r="B30" s="26" t="s">
        <v>84</v>
      </c>
      <c r="C30" s="86">
        <v>0</v>
      </c>
      <c r="D30" s="86">
        <v>6000</v>
      </c>
      <c r="E30" s="86">
        <v>6000</v>
      </c>
      <c r="F30" s="86">
        <v>8000</v>
      </c>
      <c r="G30" s="86">
        <v>10000</v>
      </c>
    </row>
    <row r="31" spans="2:7" x14ac:dyDescent="0.25">
      <c r="B31" s="26"/>
      <c r="C31" s="4"/>
      <c r="D31" s="4"/>
      <c r="E31" s="5"/>
      <c r="F31" s="5"/>
      <c r="G31" s="5"/>
    </row>
    <row r="32" spans="2:7" x14ac:dyDescent="0.25">
      <c r="B32" s="10" t="s">
        <v>17</v>
      </c>
      <c r="C32" s="4"/>
      <c r="D32" s="4"/>
      <c r="E32" s="5"/>
      <c r="F32" s="5"/>
      <c r="G32" s="24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0"/>
  <sheetViews>
    <sheetView workbookViewId="0">
      <selection activeCell="C9" sqref="C9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94" t="s">
        <v>76</v>
      </c>
      <c r="C2" s="94"/>
      <c r="D2" s="94"/>
      <c r="E2" s="94"/>
      <c r="F2" s="94"/>
      <c r="G2" s="94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1" t="s">
        <v>8</v>
      </c>
      <c r="C4" s="70" t="s">
        <v>132</v>
      </c>
      <c r="D4" s="71" t="s">
        <v>80</v>
      </c>
      <c r="E4" s="71" t="s">
        <v>133</v>
      </c>
      <c r="F4" s="71" t="s">
        <v>81</v>
      </c>
      <c r="G4" s="70" t="s">
        <v>134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s="29" customFormat="1" ht="15.75" customHeight="1" x14ac:dyDescent="0.25">
      <c r="B6" s="53" t="s">
        <v>25</v>
      </c>
      <c r="C6" s="84">
        <v>568161.94999999995</v>
      </c>
      <c r="D6" s="84">
        <v>650268.37</v>
      </c>
      <c r="E6" s="84">
        <v>930700</v>
      </c>
      <c r="F6" s="84">
        <v>933473</v>
      </c>
      <c r="G6" s="84">
        <v>941433</v>
      </c>
    </row>
    <row r="7" spans="2:7" x14ac:dyDescent="0.25">
      <c r="B7" s="60" t="s">
        <v>86</v>
      </c>
      <c r="C7" s="85">
        <v>568161.94999999995</v>
      </c>
      <c r="D7" s="85">
        <v>650268.37</v>
      </c>
      <c r="E7" s="85">
        <v>930700</v>
      </c>
      <c r="F7" s="85">
        <v>933473</v>
      </c>
      <c r="G7" s="85">
        <v>941433</v>
      </c>
    </row>
    <row r="8" spans="2:7" x14ac:dyDescent="0.25">
      <c r="B8" s="6" t="s">
        <v>87</v>
      </c>
      <c r="C8" s="86">
        <v>568161.94999999995</v>
      </c>
      <c r="D8" s="86">
        <v>650268.37</v>
      </c>
      <c r="E8" s="86">
        <v>930700</v>
      </c>
      <c r="F8" s="86">
        <v>933473</v>
      </c>
      <c r="G8" s="86">
        <v>941433</v>
      </c>
    </row>
    <row r="9" spans="2:7" x14ac:dyDescent="0.25">
      <c r="B9" s="12" t="s">
        <v>87</v>
      </c>
      <c r="C9" s="86">
        <v>568161.94999999995</v>
      </c>
      <c r="D9" s="86">
        <v>650268.37</v>
      </c>
      <c r="E9" s="86">
        <v>930700</v>
      </c>
      <c r="F9" s="86">
        <v>933473</v>
      </c>
      <c r="G9" s="86">
        <v>941433</v>
      </c>
    </row>
    <row r="10" spans="2:7" x14ac:dyDescent="0.25">
      <c r="B10" s="10" t="s">
        <v>17</v>
      </c>
      <c r="C10" s="4"/>
      <c r="D10" s="4"/>
      <c r="E10" s="5"/>
      <c r="F10" s="5"/>
      <c r="G10" s="24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2"/>
  <sheetViews>
    <sheetView workbookViewId="0">
      <selection activeCell="G5" sqref="G5:K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1" width="25.28515625" customWidth="1"/>
  </cols>
  <sheetData>
    <row r="1" spans="2:11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8" customHeight="1" x14ac:dyDescent="0.25">
      <c r="B2" s="94" t="s">
        <v>43</v>
      </c>
      <c r="C2" s="94"/>
      <c r="D2" s="94"/>
      <c r="E2" s="94"/>
      <c r="F2" s="94"/>
      <c r="G2" s="94"/>
      <c r="H2" s="94"/>
      <c r="I2" s="94"/>
      <c r="J2" s="94"/>
      <c r="K2" s="94"/>
    </row>
    <row r="3" spans="2:11" ht="15.75" customHeight="1" x14ac:dyDescent="0.25">
      <c r="B3" s="94" t="s">
        <v>77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8" x14ac:dyDescent="0.25">
      <c r="B4" s="1"/>
      <c r="C4" s="1"/>
      <c r="D4" s="1"/>
      <c r="E4" s="1"/>
      <c r="F4" s="1"/>
      <c r="G4" s="1"/>
      <c r="H4" s="1"/>
      <c r="I4" s="1"/>
      <c r="J4" s="1"/>
      <c r="K4" s="2"/>
    </row>
    <row r="5" spans="2:11" ht="25.5" customHeight="1" x14ac:dyDescent="0.25">
      <c r="B5" s="116" t="s">
        <v>8</v>
      </c>
      <c r="C5" s="117"/>
      <c r="D5" s="117"/>
      <c r="E5" s="117"/>
      <c r="F5" s="118"/>
      <c r="G5" s="70" t="s">
        <v>132</v>
      </c>
      <c r="H5" s="71" t="s">
        <v>80</v>
      </c>
      <c r="I5" s="71" t="s">
        <v>133</v>
      </c>
      <c r="J5" s="71" t="s">
        <v>81</v>
      </c>
      <c r="K5" s="70" t="s">
        <v>134</v>
      </c>
    </row>
    <row r="6" spans="2:11" x14ac:dyDescent="0.25">
      <c r="B6" s="119">
        <v>1</v>
      </c>
      <c r="C6" s="120"/>
      <c r="D6" s="120"/>
      <c r="E6" s="120"/>
      <c r="F6" s="121"/>
      <c r="G6" s="36">
        <v>2</v>
      </c>
      <c r="H6" s="36">
        <v>3</v>
      </c>
      <c r="I6" s="36">
        <v>4</v>
      </c>
      <c r="J6" s="36">
        <v>5</v>
      </c>
      <c r="K6" s="36">
        <v>6</v>
      </c>
    </row>
    <row r="7" spans="2:11" s="29" customFormat="1" ht="25.5" x14ac:dyDescent="0.25">
      <c r="B7" s="53">
        <v>8</v>
      </c>
      <c r="C7" s="53"/>
      <c r="D7" s="53"/>
      <c r="E7" s="53"/>
      <c r="F7" s="53" t="s">
        <v>10</v>
      </c>
      <c r="G7" s="54">
        <f>G8</f>
        <v>0</v>
      </c>
      <c r="H7" s="54">
        <f t="shared" ref="H7:K7" si="0">H8</f>
        <v>0</v>
      </c>
      <c r="I7" s="54">
        <f t="shared" si="0"/>
        <v>0</v>
      </c>
      <c r="J7" s="54">
        <f t="shared" si="0"/>
        <v>0</v>
      </c>
      <c r="K7" s="54">
        <f t="shared" si="0"/>
        <v>0</v>
      </c>
    </row>
    <row r="8" spans="2:11" x14ac:dyDescent="0.25">
      <c r="B8" s="6"/>
      <c r="C8" s="10">
        <v>84</v>
      </c>
      <c r="D8" s="10"/>
      <c r="E8" s="10"/>
      <c r="F8" s="10" t="s">
        <v>15</v>
      </c>
      <c r="G8" s="4"/>
      <c r="H8" s="4"/>
      <c r="I8" s="4"/>
      <c r="J8" s="4"/>
      <c r="K8" s="24"/>
    </row>
    <row r="9" spans="2:11" x14ac:dyDescent="0.25">
      <c r="B9" s="7"/>
      <c r="C9" s="7"/>
      <c r="D9" s="7"/>
      <c r="E9" s="8" t="s">
        <v>21</v>
      </c>
      <c r="F9" s="12"/>
      <c r="G9" s="4"/>
      <c r="H9" s="4"/>
      <c r="I9" s="4"/>
      <c r="J9" s="4"/>
      <c r="K9" s="24"/>
    </row>
    <row r="10" spans="2:11" s="29" customFormat="1" ht="25.5" x14ac:dyDescent="0.25">
      <c r="B10" s="65">
        <v>5</v>
      </c>
      <c r="C10" s="65"/>
      <c r="D10" s="65"/>
      <c r="E10" s="65"/>
      <c r="F10" s="66" t="s">
        <v>11</v>
      </c>
      <c r="G10" s="54">
        <f>G11</f>
        <v>0</v>
      </c>
      <c r="H10" s="54">
        <f t="shared" ref="H10:K10" si="1">H11</f>
        <v>0</v>
      </c>
      <c r="I10" s="54">
        <f t="shared" si="1"/>
        <v>0</v>
      </c>
      <c r="J10" s="54">
        <f t="shared" si="1"/>
        <v>0</v>
      </c>
      <c r="K10" s="54">
        <f t="shared" si="1"/>
        <v>0</v>
      </c>
    </row>
    <row r="11" spans="2:11" ht="25.5" x14ac:dyDescent="0.25">
      <c r="B11" s="10"/>
      <c r="C11" s="10">
        <v>54</v>
      </c>
      <c r="D11" s="10"/>
      <c r="E11" s="10"/>
      <c r="F11" s="20" t="s">
        <v>16</v>
      </c>
      <c r="G11" s="4"/>
      <c r="H11" s="4"/>
      <c r="I11" s="5"/>
      <c r="J11" s="5"/>
      <c r="K11" s="24"/>
    </row>
    <row r="12" spans="2:11" x14ac:dyDescent="0.25">
      <c r="B12" s="11" t="s">
        <v>17</v>
      </c>
      <c r="C12" s="9"/>
      <c r="D12" s="9"/>
      <c r="E12" s="9"/>
      <c r="F12" s="19" t="s">
        <v>21</v>
      </c>
      <c r="G12" s="4"/>
      <c r="H12" s="4"/>
      <c r="I12" s="4"/>
      <c r="J12" s="4"/>
      <c r="K12" s="24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31"/>
  <sheetViews>
    <sheetView workbookViewId="0">
      <selection activeCell="D23" sqref="D23"/>
    </sheetView>
  </sheetViews>
  <sheetFormatPr defaultRowHeight="15" x14ac:dyDescent="0.25"/>
  <cols>
    <col min="2" max="2" width="37.7109375" customWidth="1"/>
    <col min="3" max="7" width="25.28515625" customWidth="1"/>
  </cols>
  <sheetData>
    <row r="1" spans="2:7" ht="18" x14ac:dyDescent="0.25">
      <c r="B1" s="1"/>
      <c r="C1" s="1"/>
      <c r="D1" s="1"/>
      <c r="E1" s="1"/>
      <c r="F1" s="1"/>
      <c r="G1" s="2"/>
    </row>
    <row r="2" spans="2:7" ht="15.75" customHeight="1" x14ac:dyDescent="0.25">
      <c r="B2" s="94" t="s">
        <v>78</v>
      </c>
      <c r="C2" s="94"/>
      <c r="D2" s="94"/>
      <c r="E2" s="94"/>
      <c r="F2" s="94"/>
      <c r="G2" s="94"/>
    </row>
    <row r="3" spans="2:7" ht="18" x14ac:dyDescent="0.25">
      <c r="B3" s="1"/>
      <c r="C3" s="1"/>
      <c r="D3" s="1"/>
      <c r="E3" s="1"/>
      <c r="F3" s="1"/>
      <c r="G3" s="2"/>
    </row>
    <row r="4" spans="2:7" x14ac:dyDescent="0.25">
      <c r="B4" s="71" t="s">
        <v>8</v>
      </c>
      <c r="C4" s="70" t="s">
        <v>132</v>
      </c>
      <c r="D4" s="71" t="s">
        <v>80</v>
      </c>
      <c r="E4" s="71" t="s">
        <v>133</v>
      </c>
      <c r="F4" s="71" t="s">
        <v>81</v>
      </c>
      <c r="G4" s="70" t="s">
        <v>134</v>
      </c>
    </row>
    <row r="5" spans="2:7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</row>
    <row r="6" spans="2:7" s="29" customFormat="1" x14ac:dyDescent="0.25">
      <c r="B6" s="53" t="s">
        <v>27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</row>
    <row r="7" spans="2:7" x14ac:dyDescent="0.25">
      <c r="B7" s="67" t="s">
        <v>24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2:7" x14ac:dyDescent="0.25">
      <c r="B8" s="28" t="s">
        <v>52</v>
      </c>
      <c r="C8" s="52"/>
      <c r="D8" s="52"/>
      <c r="E8" s="52"/>
      <c r="F8" s="52"/>
      <c r="G8" s="52"/>
    </row>
    <row r="9" spans="2:7" x14ac:dyDescent="0.25">
      <c r="B9" s="27" t="s">
        <v>83</v>
      </c>
      <c r="C9" s="52"/>
      <c r="D9" s="52"/>
      <c r="E9" s="52"/>
      <c r="F9" s="52"/>
      <c r="G9" s="52"/>
    </row>
    <row r="10" spans="2:7" x14ac:dyDescent="0.25">
      <c r="B10" s="27"/>
      <c r="C10" s="4"/>
      <c r="D10" s="4"/>
      <c r="E10" s="4"/>
      <c r="F10" s="4"/>
      <c r="G10" s="4"/>
    </row>
    <row r="11" spans="2:7" x14ac:dyDescent="0.25">
      <c r="B11" s="67" t="s">
        <v>23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2:7" x14ac:dyDescent="0.25">
      <c r="B12" s="26" t="s">
        <v>53</v>
      </c>
      <c r="C12" s="52"/>
      <c r="D12" s="52"/>
      <c r="E12" s="52"/>
      <c r="F12" s="52"/>
      <c r="G12" s="52"/>
    </row>
    <row r="13" spans="2:7" x14ac:dyDescent="0.25">
      <c r="B13" s="26" t="s">
        <v>85</v>
      </c>
      <c r="C13" s="52"/>
      <c r="D13" s="52"/>
      <c r="E13" s="52"/>
      <c r="F13" s="52"/>
      <c r="G13" s="52"/>
    </row>
    <row r="14" spans="2:7" x14ac:dyDescent="0.25">
      <c r="B14" s="26"/>
      <c r="C14" s="4"/>
      <c r="D14" s="4"/>
      <c r="E14" s="4"/>
      <c r="F14" s="4"/>
      <c r="G14" s="4"/>
    </row>
    <row r="15" spans="2:7" x14ac:dyDescent="0.25">
      <c r="B15" s="67" t="s">
        <v>54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2:7" ht="17.25" customHeight="1" x14ac:dyDescent="0.25">
      <c r="B16" s="26" t="s">
        <v>69</v>
      </c>
      <c r="C16" s="52"/>
      <c r="D16" s="52"/>
      <c r="E16" s="52"/>
      <c r="F16" s="52"/>
      <c r="G16" s="52"/>
    </row>
    <row r="17" spans="2:7" ht="19.5" customHeight="1" x14ac:dyDescent="0.25">
      <c r="B17" s="26" t="s">
        <v>84</v>
      </c>
      <c r="C17" s="52"/>
      <c r="D17" s="52"/>
      <c r="E17" s="52"/>
      <c r="F17" s="52"/>
      <c r="G17" s="52"/>
    </row>
    <row r="18" spans="2:7" x14ac:dyDescent="0.25">
      <c r="B18" s="26"/>
      <c r="C18" s="4"/>
      <c r="D18" s="4"/>
      <c r="E18" s="4"/>
      <c r="F18" s="4"/>
      <c r="G18" s="4"/>
    </row>
    <row r="19" spans="2:7" s="29" customFormat="1" ht="15.75" customHeight="1" x14ac:dyDescent="0.25">
      <c r="B19" s="53" t="s">
        <v>28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2:7" ht="15.75" customHeight="1" x14ac:dyDescent="0.25">
      <c r="B20" s="67" t="s">
        <v>24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2:7" x14ac:dyDescent="0.25">
      <c r="B21" s="28" t="s">
        <v>52</v>
      </c>
      <c r="C21" s="52"/>
      <c r="D21" s="52"/>
      <c r="E21" s="52"/>
      <c r="F21" s="52"/>
      <c r="G21" s="52"/>
    </row>
    <row r="22" spans="2:7" x14ac:dyDescent="0.25">
      <c r="B22" s="27" t="s">
        <v>83</v>
      </c>
      <c r="C22" s="52"/>
      <c r="D22" s="52"/>
      <c r="E22" s="52"/>
      <c r="F22" s="52"/>
      <c r="G22" s="52"/>
    </row>
    <row r="23" spans="2:7" x14ac:dyDescent="0.25">
      <c r="B23" s="27"/>
      <c r="C23" s="4"/>
      <c r="D23" s="4"/>
      <c r="E23" s="4"/>
      <c r="F23" s="4"/>
      <c r="G23" s="4"/>
    </row>
    <row r="24" spans="2:7" x14ac:dyDescent="0.25">
      <c r="B24" s="67" t="s">
        <v>23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2:7" x14ac:dyDescent="0.25">
      <c r="B25" s="26" t="s">
        <v>53</v>
      </c>
      <c r="C25" s="52"/>
      <c r="D25" s="52"/>
      <c r="E25" s="52"/>
      <c r="F25" s="52"/>
      <c r="G25" s="52"/>
    </row>
    <row r="26" spans="2:7" x14ac:dyDescent="0.25">
      <c r="B26" s="26" t="s">
        <v>85</v>
      </c>
      <c r="C26" s="52"/>
      <c r="D26" s="52"/>
      <c r="E26" s="52"/>
      <c r="F26" s="52"/>
      <c r="G26" s="52"/>
    </row>
    <row r="27" spans="2:7" x14ac:dyDescent="0.25">
      <c r="B27" s="26"/>
      <c r="C27" s="4"/>
      <c r="D27" s="4"/>
      <c r="E27" s="4"/>
      <c r="F27" s="4"/>
      <c r="G27" s="4"/>
    </row>
    <row r="28" spans="2:7" x14ac:dyDescent="0.25">
      <c r="B28" s="67" t="s">
        <v>54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2:7" ht="20.25" customHeight="1" x14ac:dyDescent="0.25">
      <c r="B29" s="26" t="s">
        <v>69</v>
      </c>
      <c r="C29" s="52"/>
      <c r="D29" s="52"/>
      <c r="E29" s="52"/>
      <c r="F29" s="52"/>
      <c r="G29" s="52"/>
    </row>
    <row r="30" spans="2:7" ht="17.25" customHeight="1" x14ac:dyDescent="0.25">
      <c r="B30" s="26" t="s">
        <v>84</v>
      </c>
      <c r="C30" s="52"/>
      <c r="D30" s="52"/>
      <c r="E30" s="52"/>
      <c r="F30" s="52"/>
      <c r="G30" s="52"/>
    </row>
    <row r="31" spans="2:7" x14ac:dyDescent="0.25">
      <c r="B31" s="10" t="s">
        <v>17</v>
      </c>
      <c r="C31" s="4"/>
      <c r="D31" s="4"/>
      <c r="E31" s="5"/>
      <c r="F31" s="5"/>
      <c r="G31" s="24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topLeftCell="A16" zoomScale="90" zoomScaleNormal="90" workbookViewId="0">
      <selection activeCell="D68" sqref="D6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10" width="25.28515625" customWidth="1"/>
  </cols>
  <sheetData>
    <row r="1" spans="1:10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5">
      <c r="B2" s="94" t="s">
        <v>12</v>
      </c>
      <c r="C2" s="132"/>
      <c r="D2" s="132"/>
      <c r="E2" s="132"/>
      <c r="F2" s="132"/>
      <c r="G2" s="132"/>
      <c r="H2" s="132"/>
      <c r="I2" s="132"/>
      <c r="J2" s="132"/>
    </row>
    <row r="3" spans="1:10" ht="18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B4" s="136" t="s">
        <v>79</v>
      </c>
      <c r="C4" s="136"/>
      <c r="D4" s="136"/>
      <c r="E4" s="136"/>
      <c r="F4" s="136"/>
      <c r="G4" s="136"/>
      <c r="H4" s="136"/>
      <c r="I4" s="136"/>
      <c r="J4" s="136"/>
    </row>
    <row r="5" spans="1:10" ht="18" x14ac:dyDescent="0.25"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B6" s="116" t="s">
        <v>8</v>
      </c>
      <c r="C6" s="117"/>
      <c r="D6" s="117"/>
      <c r="E6" s="118"/>
      <c r="F6" s="70" t="s">
        <v>132</v>
      </c>
      <c r="G6" s="71" t="s">
        <v>80</v>
      </c>
      <c r="H6" s="71" t="s">
        <v>133</v>
      </c>
      <c r="I6" s="71" t="s">
        <v>81</v>
      </c>
      <c r="J6" s="70" t="s">
        <v>134</v>
      </c>
    </row>
    <row r="7" spans="1:10" s="23" customFormat="1" ht="15.75" customHeight="1" x14ac:dyDescent="0.2">
      <c r="B7" s="137">
        <v>1</v>
      </c>
      <c r="C7" s="138"/>
      <c r="D7" s="138"/>
      <c r="E7" s="139"/>
      <c r="F7" s="35">
        <v>2</v>
      </c>
      <c r="G7" s="35">
        <v>3</v>
      </c>
      <c r="H7" s="35">
        <v>4</v>
      </c>
      <c r="I7" s="35">
        <v>5</v>
      </c>
      <c r="J7" s="35">
        <v>6</v>
      </c>
    </row>
    <row r="8" spans="1:10" s="48" customFormat="1" ht="51" customHeight="1" x14ac:dyDescent="0.25">
      <c r="B8" s="133">
        <v>35302</v>
      </c>
      <c r="C8" s="134"/>
      <c r="D8" s="135"/>
      <c r="E8" s="55" t="s">
        <v>88</v>
      </c>
      <c r="F8" s="77">
        <v>568161.94999999995</v>
      </c>
      <c r="G8" s="77">
        <v>650268.37</v>
      </c>
      <c r="H8" s="77">
        <v>930700</v>
      </c>
      <c r="I8" s="77">
        <v>933473</v>
      </c>
      <c r="J8" s="77">
        <v>941433</v>
      </c>
    </row>
    <row r="9" spans="1:10" s="43" customFormat="1" ht="14.25" customHeight="1" x14ac:dyDescent="0.25">
      <c r="B9" s="122" t="s">
        <v>52</v>
      </c>
      <c r="C9" s="123"/>
      <c r="D9" s="124"/>
      <c r="E9" s="56" t="s">
        <v>55</v>
      </c>
      <c r="F9" s="78">
        <v>513401.74</v>
      </c>
      <c r="G9" s="78">
        <v>580433.75</v>
      </c>
      <c r="H9" s="78">
        <v>904700</v>
      </c>
      <c r="I9" s="78">
        <v>905473</v>
      </c>
      <c r="J9" s="78">
        <v>911433</v>
      </c>
    </row>
    <row r="10" spans="1:10" s="43" customFormat="1" ht="16.5" customHeight="1" x14ac:dyDescent="0.25">
      <c r="B10" s="140" t="s">
        <v>89</v>
      </c>
      <c r="C10" s="140"/>
      <c r="D10" s="140"/>
      <c r="E10" s="56" t="s">
        <v>90</v>
      </c>
      <c r="F10" s="78">
        <v>40.42</v>
      </c>
      <c r="G10" s="78">
        <v>0</v>
      </c>
      <c r="H10" s="78">
        <v>0</v>
      </c>
      <c r="I10" s="78">
        <v>0</v>
      </c>
      <c r="J10" s="78">
        <v>0</v>
      </c>
    </row>
    <row r="11" spans="1:10" s="43" customFormat="1" ht="15" customHeight="1" x14ac:dyDescent="0.25">
      <c r="B11" s="126" t="s">
        <v>56</v>
      </c>
      <c r="C11" s="127"/>
      <c r="D11" s="128"/>
      <c r="E11" s="57" t="s">
        <v>71</v>
      </c>
      <c r="F11" s="78">
        <v>6339.89</v>
      </c>
      <c r="G11" s="78">
        <v>27999.62</v>
      </c>
      <c r="H11" s="78">
        <v>20000</v>
      </c>
      <c r="I11" s="78">
        <v>20000</v>
      </c>
      <c r="J11" s="78">
        <v>20000</v>
      </c>
    </row>
    <row r="12" spans="1:10" s="43" customFormat="1" ht="15.75" customHeight="1" x14ac:dyDescent="0.25">
      <c r="B12" s="126" t="s">
        <v>69</v>
      </c>
      <c r="C12" s="127"/>
      <c r="D12" s="128"/>
      <c r="E12" s="57" t="s">
        <v>91</v>
      </c>
      <c r="F12" s="78">
        <v>48379.9</v>
      </c>
      <c r="G12" s="78">
        <v>35835</v>
      </c>
      <c r="H12" s="78">
        <v>0</v>
      </c>
      <c r="I12" s="78">
        <v>0</v>
      </c>
      <c r="J12" s="78">
        <v>0</v>
      </c>
    </row>
    <row r="13" spans="1:10" s="43" customFormat="1" ht="15.75" customHeight="1" x14ac:dyDescent="0.25">
      <c r="B13" s="126" t="s">
        <v>84</v>
      </c>
      <c r="C13" s="127"/>
      <c r="D13" s="128"/>
      <c r="E13" s="57" t="s">
        <v>92</v>
      </c>
      <c r="F13" s="78">
        <v>0</v>
      </c>
      <c r="G13" s="78">
        <v>6000</v>
      </c>
      <c r="H13" s="78">
        <v>6000</v>
      </c>
      <c r="I13" s="78">
        <v>8000</v>
      </c>
      <c r="J13" s="78">
        <v>10000</v>
      </c>
    </row>
    <row r="14" spans="1:10" s="48" customFormat="1" ht="30" customHeight="1" x14ac:dyDescent="0.25">
      <c r="B14" s="133" t="s">
        <v>72</v>
      </c>
      <c r="C14" s="134"/>
      <c r="D14" s="135"/>
      <c r="E14" s="55" t="s">
        <v>57</v>
      </c>
      <c r="F14" s="77">
        <v>568161.94999999995</v>
      </c>
      <c r="G14" s="77">
        <v>650268.37</v>
      </c>
      <c r="H14" s="77">
        <v>930700</v>
      </c>
      <c r="I14" s="77">
        <v>933473</v>
      </c>
      <c r="J14" s="77">
        <v>941433</v>
      </c>
    </row>
    <row r="15" spans="1:10" s="47" customFormat="1" ht="30" customHeight="1" x14ac:dyDescent="0.25">
      <c r="B15" s="141" t="s">
        <v>93</v>
      </c>
      <c r="C15" s="142"/>
      <c r="D15" s="143"/>
      <c r="E15" s="59" t="s">
        <v>58</v>
      </c>
      <c r="F15" s="79">
        <v>568161.94999999995</v>
      </c>
      <c r="G15" s="79">
        <v>650268.37</v>
      </c>
      <c r="H15" s="79">
        <v>930700</v>
      </c>
      <c r="I15" s="79">
        <v>933473</v>
      </c>
      <c r="J15" s="79">
        <v>941433</v>
      </c>
    </row>
    <row r="16" spans="1:10" s="43" customFormat="1" ht="15.75" customHeight="1" x14ac:dyDescent="0.25">
      <c r="A16" s="43" t="s">
        <v>63</v>
      </c>
      <c r="B16" s="122" t="s">
        <v>59</v>
      </c>
      <c r="C16" s="123"/>
      <c r="D16" s="124"/>
      <c r="E16" s="56" t="s">
        <v>55</v>
      </c>
      <c r="F16" s="78">
        <v>513401.74</v>
      </c>
      <c r="G16" s="78">
        <v>580433.75</v>
      </c>
      <c r="H16" s="78">
        <v>904700</v>
      </c>
      <c r="I16" s="78">
        <v>905473</v>
      </c>
      <c r="J16" s="78">
        <v>911433</v>
      </c>
    </row>
    <row r="17" spans="1:10" s="47" customFormat="1" ht="30" customHeight="1" x14ac:dyDescent="0.25">
      <c r="B17" s="125">
        <v>31</v>
      </c>
      <c r="C17" s="125"/>
      <c r="D17" s="125"/>
      <c r="E17" s="49" t="s">
        <v>5</v>
      </c>
      <c r="F17" s="80">
        <v>467176.61</v>
      </c>
      <c r="G17" s="80">
        <v>531095</v>
      </c>
      <c r="H17" s="80">
        <v>844000</v>
      </c>
      <c r="I17" s="80">
        <v>824473</v>
      </c>
      <c r="J17" s="80">
        <v>830433</v>
      </c>
    </row>
    <row r="18" spans="1:10" s="47" customFormat="1" ht="30" customHeight="1" x14ac:dyDescent="0.25">
      <c r="B18" s="44">
        <v>32</v>
      </c>
      <c r="C18" s="45"/>
      <c r="D18" s="46"/>
      <c r="E18" s="51" t="s">
        <v>14</v>
      </c>
      <c r="F18" s="80">
        <v>45694.130000000005</v>
      </c>
      <c r="G18" s="80">
        <v>48807.86</v>
      </c>
      <c r="H18" s="80">
        <v>60000</v>
      </c>
      <c r="I18" s="80">
        <v>80000</v>
      </c>
      <c r="J18" s="80">
        <v>80000</v>
      </c>
    </row>
    <row r="19" spans="1:10" s="47" customFormat="1" ht="30" customHeight="1" x14ac:dyDescent="0.25">
      <c r="B19" s="44">
        <v>34</v>
      </c>
      <c r="C19" s="45"/>
      <c r="D19" s="46"/>
      <c r="E19" s="51" t="s">
        <v>49</v>
      </c>
      <c r="F19" s="80">
        <v>531</v>
      </c>
      <c r="G19" s="80">
        <v>530.89</v>
      </c>
      <c r="H19" s="80">
        <v>700</v>
      </c>
      <c r="I19" s="80">
        <v>1000</v>
      </c>
      <c r="J19" s="80">
        <v>1000</v>
      </c>
    </row>
    <row r="20" spans="1:10" s="42" customFormat="1" ht="14.25" customHeight="1" x14ac:dyDescent="0.25">
      <c r="A20" s="42" t="s">
        <v>63</v>
      </c>
      <c r="B20" s="122" t="s">
        <v>82</v>
      </c>
      <c r="C20" s="123"/>
      <c r="D20" s="124"/>
      <c r="E20" s="57" t="s">
        <v>45</v>
      </c>
      <c r="F20" s="78">
        <v>40.42</v>
      </c>
      <c r="G20" s="78">
        <v>0</v>
      </c>
      <c r="H20" s="78">
        <v>0</v>
      </c>
      <c r="I20" s="78">
        <v>0</v>
      </c>
      <c r="J20" s="78">
        <v>0</v>
      </c>
    </row>
    <row r="21" spans="1:10" s="47" customFormat="1" ht="30" customHeight="1" x14ac:dyDescent="0.25">
      <c r="B21" s="125">
        <v>31</v>
      </c>
      <c r="C21" s="125"/>
      <c r="D21" s="125"/>
      <c r="E21" s="49" t="s">
        <v>5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</row>
    <row r="22" spans="1:10" s="47" customFormat="1" ht="30" customHeight="1" x14ac:dyDescent="0.25">
      <c r="B22" s="44">
        <v>32</v>
      </c>
      <c r="C22" s="45"/>
      <c r="D22" s="46"/>
      <c r="E22" s="51" t="s">
        <v>14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</row>
    <row r="23" spans="1:10" s="47" customFormat="1" ht="30" customHeight="1" x14ac:dyDescent="0.25">
      <c r="B23" s="44">
        <v>34</v>
      </c>
      <c r="C23" s="45"/>
      <c r="D23" s="46"/>
      <c r="E23" s="51" t="s">
        <v>49</v>
      </c>
      <c r="F23" s="80">
        <v>40.42</v>
      </c>
      <c r="G23" s="80">
        <v>0</v>
      </c>
      <c r="H23" s="80">
        <v>0</v>
      </c>
      <c r="I23" s="80">
        <v>0</v>
      </c>
      <c r="J23" s="80">
        <v>0</v>
      </c>
    </row>
    <row r="24" spans="1:10" s="43" customFormat="1" ht="15" customHeight="1" x14ac:dyDescent="0.25">
      <c r="A24" s="43" t="s">
        <v>63</v>
      </c>
      <c r="B24" s="126" t="s">
        <v>56</v>
      </c>
      <c r="C24" s="127"/>
      <c r="D24" s="128"/>
      <c r="E24" s="57" t="s">
        <v>71</v>
      </c>
      <c r="F24" s="78">
        <v>6339.89</v>
      </c>
      <c r="G24" s="78">
        <v>27999.62</v>
      </c>
      <c r="H24" s="78">
        <v>20000</v>
      </c>
      <c r="I24" s="78">
        <v>20000</v>
      </c>
      <c r="J24" s="78">
        <v>20000</v>
      </c>
    </row>
    <row r="25" spans="1:10" s="47" customFormat="1" ht="30" customHeight="1" x14ac:dyDescent="0.25">
      <c r="B25" s="125">
        <v>31</v>
      </c>
      <c r="C25" s="125"/>
      <c r="D25" s="125"/>
      <c r="E25" s="49" t="s">
        <v>5</v>
      </c>
      <c r="F25" s="80">
        <v>2348.12</v>
      </c>
      <c r="G25" s="80">
        <v>7424</v>
      </c>
      <c r="H25" s="80">
        <v>0</v>
      </c>
      <c r="I25" s="80">
        <v>0</v>
      </c>
      <c r="J25" s="80">
        <v>0</v>
      </c>
    </row>
    <row r="26" spans="1:10" s="47" customFormat="1" ht="30" customHeight="1" x14ac:dyDescent="0.25">
      <c r="B26" s="44">
        <v>32</v>
      </c>
      <c r="C26" s="45"/>
      <c r="D26" s="46"/>
      <c r="E26" s="51" t="s">
        <v>14</v>
      </c>
      <c r="F26" s="80">
        <v>3957.6800000000003</v>
      </c>
      <c r="G26" s="80">
        <v>20575.62</v>
      </c>
      <c r="H26" s="80">
        <v>20000</v>
      </c>
      <c r="I26" s="80">
        <v>20000</v>
      </c>
      <c r="J26" s="80">
        <v>20000</v>
      </c>
    </row>
    <row r="27" spans="1:10" s="47" customFormat="1" ht="30" customHeight="1" x14ac:dyDescent="0.25">
      <c r="B27" s="44">
        <v>34</v>
      </c>
      <c r="C27" s="45"/>
      <c r="D27" s="46"/>
      <c r="E27" s="51" t="s">
        <v>49</v>
      </c>
      <c r="F27" s="80">
        <v>34.090000000000003</v>
      </c>
      <c r="G27" s="80">
        <v>0</v>
      </c>
      <c r="H27" s="80">
        <v>0</v>
      </c>
      <c r="I27" s="80">
        <v>0</v>
      </c>
      <c r="J27" s="80">
        <v>0</v>
      </c>
    </row>
    <row r="28" spans="1:10" s="43" customFormat="1" ht="15.75" customHeight="1" x14ac:dyDescent="0.25">
      <c r="A28" s="43" t="s">
        <v>63</v>
      </c>
      <c r="B28" s="126" t="s">
        <v>69</v>
      </c>
      <c r="C28" s="127"/>
      <c r="D28" s="128"/>
      <c r="E28" s="57" t="s">
        <v>60</v>
      </c>
      <c r="F28" s="78">
        <v>48379.9</v>
      </c>
      <c r="G28" s="78">
        <v>35835</v>
      </c>
      <c r="H28" s="78">
        <v>0</v>
      </c>
      <c r="I28" s="78">
        <v>0</v>
      </c>
      <c r="J28" s="78">
        <v>0</v>
      </c>
    </row>
    <row r="29" spans="1:10" s="47" customFormat="1" ht="30" customHeight="1" x14ac:dyDescent="0.25">
      <c r="B29" s="125">
        <v>31</v>
      </c>
      <c r="C29" s="125"/>
      <c r="D29" s="125"/>
      <c r="E29" s="49" t="s">
        <v>5</v>
      </c>
      <c r="F29" s="80">
        <v>36423.07</v>
      </c>
      <c r="G29" s="80">
        <v>35835</v>
      </c>
      <c r="H29" s="80">
        <v>0</v>
      </c>
      <c r="I29" s="80">
        <v>0</v>
      </c>
      <c r="J29" s="80">
        <v>0</v>
      </c>
    </row>
    <row r="30" spans="1:10" s="47" customFormat="1" ht="30" customHeight="1" x14ac:dyDescent="0.25">
      <c r="B30" s="44">
        <v>32</v>
      </c>
      <c r="C30" s="45"/>
      <c r="D30" s="46"/>
      <c r="E30" s="51" t="s">
        <v>14</v>
      </c>
      <c r="F30" s="80">
        <v>11956.830000000002</v>
      </c>
      <c r="G30" s="80">
        <v>0</v>
      </c>
      <c r="H30" s="80">
        <v>0</v>
      </c>
      <c r="I30" s="80">
        <v>0</v>
      </c>
      <c r="J30" s="80">
        <v>0</v>
      </c>
    </row>
    <row r="31" spans="1:10" s="47" customFormat="1" ht="30" customHeight="1" x14ac:dyDescent="0.25">
      <c r="B31" s="44">
        <v>34</v>
      </c>
      <c r="C31" s="45"/>
      <c r="D31" s="46"/>
      <c r="E31" s="51" t="s">
        <v>49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</row>
    <row r="32" spans="1:10" s="43" customFormat="1" ht="15.75" customHeight="1" x14ac:dyDescent="0.25">
      <c r="A32" s="43" t="s">
        <v>63</v>
      </c>
      <c r="B32" s="126" t="s">
        <v>84</v>
      </c>
      <c r="C32" s="127"/>
      <c r="D32" s="128"/>
      <c r="E32" s="57" t="s">
        <v>92</v>
      </c>
      <c r="F32" s="78">
        <v>0</v>
      </c>
      <c r="G32" s="78">
        <v>6000</v>
      </c>
      <c r="H32" s="78">
        <v>6000</v>
      </c>
      <c r="I32" s="78">
        <v>8000</v>
      </c>
      <c r="J32" s="78">
        <v>10000</v>
      </c>
    </row>
    <row r="33" spans="1:10" s="47" customFormat="1" ht="30" customHeight="1" x14ac:dyDescent="0.25">
      <c r="B33" s="125">
        <v>31</v>
      </c>
      <c r="C33" s="125"/>
      <c r="D33" s="125"/>
      <c r="E33" s="49" t="s">
        <v>5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</row>
    <row r="34" spans="1:10" s="47" customFormat="1" ht="30" customHeight="1" x14ac:dyDescent="0.25">
      <c r="B34" s="44">
        <v>32</v>
      </c>
      <c r="C34" s="45"/>
      <c r="D34" s="46"/>
      <c r="E34" s="51" t="s">
        <v>14</v>
      </c>
      <c r="F34" s="80">
        <v>0</v>
      </c>
      <c r="G34" s="80">
        <v>6000</v>
      </c>
      <c r="H34" s="80">
        <v>6000</v>
      </c>
      <c r="I34" s="80">
        <v>8000</v>
      </c>
      <c r="J34" s="80">
        <v>10000</v>
      </c>
    </row>
    <row r="35" spans="1:10" s="47" customFormat="1" ht="30" customHeight="1" x14ac:dyDescent="0.25">
      <c r="B35" s="44">
        <v>34</v>
      </c>
      <c r="C35" s="45"/>
      <c r="D35" s="46"/>
      <c r="E35" s="51" t="s">
        <v>49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</row>
    <row r="36" spans="1:10" s="47" customFormat="1" ht="30" customHeight="1" x14ac:dyDescent="0.25">
      <c r="B36" s="129" t="s">
        <v>94</v>
      </c>
      <c r="C36" s="130"/>
      <c r="D36" s="131"/>
      <c r="E36" s="58" t="s">
        <v>61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</row>
    <row r="37" spans="1:10" s="43" customFormat="1" ht="15.75" customHeight="1" x14ac:dyDescent="0.25">
      <c r="A37" s="43" t="s">
        <v>63</v>
      </c>
      <c r="B37" s="122" t="s">
        <v>59</v>
      </c>
      <c r="C37" s="123"/>
      <c r="D37" s="124"/>
      <c r="E37" s="56" t="s">
        <v>55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</row>
    <row r="38" spans="1:10" s="47" customFormat="1" ht="30" customHeight="1" x14ac:dyDescent="0.25">
      <c r="B38" s="44">
        <v>41</v>
      </c>
      <c r="C38" s="45"/>
      <c r="D38" s="46"/>
      <c r="E38" s="50" t="s">
        <v>7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</row>
    <row r="39" spans="1:10" s="47" customFormat="1" ht="30" customHeight="1" x14ac:dyDescent="0.25">
      <c r="B39" s="44">
        <v>42</v>
      </c>
      <c r="C39" s="45"/>
      <c r="D39" s="46"/>
      <c r="E39" s="50" t="s">
        <v>50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</row>
    <row r="40" spans="1:10" s="47" customFormat="1" ht="30" customHeight="1" x14ac:dyDescent="0.25">
      <c r="B40" s="44">
        <v>45</v>
      </c>
      <c r="C40" s="45"/>
      <c r="D40" s="46"/>
      <c r="E40" s="50" t="s">
        <v>62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</row>
    <row r="41" spans="1:10" s="42" customFormat="1" ht="14.25" customHeight="1" x14ac:dyDescent="0.25">
      <c r="A41" s="42" t="s">
        <v>63</v>
      </c>
      <c r="B41" s="122" t="s">
        <v>82</v>
      </c>
      <c r="C41" s="123"/>
      <c r="D41" s="124"/>
      <c r="E41" s="57" t="s">
        <v>45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</row>
    <row r="42" spans="1:10" s="47" customFormat="1" ht="30" customHeight="1" x14ac:dyDescent="0.25">
      <c r="B42" s="44">
        <v>41</v>
      </c>
      <c r="C42" s="45"/>
      <c r="D42" s="46"/>
      <c r="E42" s="50" t="s">
        <v>7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</row>
    <row r="43" spans="1:10" s="47" customFormat="1" ht="30" customHeight="1" x14ac:dyDescent="0.25">
      <c r="B43" s="44">
        <v>42</v>
      </c>
      <c r="C43" s="45"/>
      <c r="D43" s="46"/>
      <c r="E43" s="50" t="s">
        <v>50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</row>
    <row r="44" spans="1:10" s="47" customFormat="1" ht="30" customHeight="1" x14ac:dyDescent="0.25">
      <c r="B44" s="44">
        <v>45</v>
      </c>
      <c r="C44" s="45"/>
      <c r="D44" s="46"/>
      <c r="E44" s="50" t="s">
        <v>62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</row>
    <row r="45" spans="1:10" s="43" customFormat="1" ht="15" customHeight="1" x14ac:dyDescent="0.25">
      <c r="A45" s="43" t="s">
        <v>63</v>
      </c>
      <c r="B45" s="126" t="s">
        <v>56</v>
      </c>
      <c r="C45" s="127"/>
      <c r="D45" s="128"/>
      <c r="E45" s="57" t="s">
        <v>71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</row>
    <row r="46" spans="1:10" s="47" customFormat="1" ht="30" customHeight="1" x14ac:dyDescent="0.25">
      <c r="B46" s="44">
        <v>41</v>
      </c>
      <c r="C46" s="45"/>
      <c r="D46" s="46"/>
      <c r="E46" s="50" t="s">
        <v>7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</row>
    <row r="47" spans="1:10" s="47" customFormat="1" ht="30" customHeight="1" x14ac:dyDescent="0.25">
      <c r="B47" s="44">
        <v>42</v>
      </c>
      <c r="C47" s="45"/>
      <c r="D47" s="46"/>
      <c r="E47" s="50" t="s">
        <v>50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</row>
    <row r="48" spans="1:10" s="47" customFormat="1" ht="30" customHeight="1" x14ac:dyDescent="0.25">
      <c r="B48" s="44">
        <v>45</v>
      </c>
      <c r="C48" s="45"/>
      <c r="D48" s="46"/>
      <c r="E48" s="50" t="s">
        <v>62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</row>
    <row r="49" spans="1:10" s="43" customFormat="1" ht="15.75" customHeight="1" x14ac:dyDescent="0.25">
      <c r="A49" s="43" t="s">
        <v>63</v>
      </c>
      <c r="B49" s="126" t="s">
        <v>69</v>
      </c>
      <c r="C49" s="127"/>
      <c r="D49" s="128"/>
      <c r="E49" s="57" t="s">
        <v>60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</row>
    <row r="50" spans="1:10" s="47" customFormat="1" ht="30" customHeight="1" x14ac:dyDescent="0.25">
      <c r="B50" s="44">
        <v>41</v>
      </c>
      <c r="C50" s="45"/>
      <c r="D50" s="46"/>
      <c r="E50" s="50" t="s">
        <v>7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</row>
    <row r="51" spans="1:10" s="47" customFormat="1" ht="30" customHeight="1" x14ac:dyDescent="0.25">
      <c r="B51" s="44">
        <v>42</v>
      </c>
      <c r="C51" s="45"/>
      <c r="D51" s="46"/>
      <c r="E51" s="50" t="s">
        <v>50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</row>
    <row r="52" spans="1:10" s="47" customFormat="1" ht="30" customHeight="1" x14ac:dyDescent="0.25">
      <c r="B52" s="44">
        <v>45</v>
      </c>
      <c r="C52" s="45"/>
      <c r="D52" s="46"/>
      <c r="E52" s="50" t="s">
        <v>62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</row>
    <row r="53" spans="1:10" s="43" customFormat="1" ht="15.75" customHeight="1" x14ac:dyDescent="0.25">
      <c r="A53" s="43" t="s">
        <v>63</v>
      </c>
      <c r="B53" s="126" t="s">
        <v>84</v>
      </c>
      <c r="C53" s="127"/>
      <c r="D53" s="128"/>
      <c r="E53" s="57" t="s">
        <v>92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</row>
    <row r="54" spans="1:10" s="47" customFormat="1" ht="30" customHeight="1" x14ac:dyDescent="0.25">
      <c r="B54" s="44">
        <v>41</v>
      </c>
      <c r="C54" s="45"/>
      <c r="D54" s="46"/>
      <c r="E54" s="50" t="s">
        <v>7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</row>
    <row r="55" spans="1:10" s="47" customFormat="1" ht="30" customHeight="1" x14ac:dyDescent="0.25">
      <c r="B55" s="44">
        <v>42</v>
      </c>
      <c r="C55" s="45"/>
      <c r="D55" s="46"/>
      <c r="E55" s="50" t="s">
        <v>50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</row>
    <row r="56" spans="1:10" s="47" customFormat="1" ht="30" customHeight="1" x14ac:dyDescent="0.25">
      <c r="B56" s="44">
        <v>45</v>
      </c>
      <c r="C56" s="45"/>
      <c r="D56" s="46"/>
      <c r="E56" s="50" t="s">
        <v>62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</row>
    <row r="57" spans="1:10" s="38" customFormat="1" ht="30" customHeight="1" x14ac:dyDescent="0.25">
      <c r="B57" s="39"/>
      <c r="C57" s="40"/>
      <c r="D57" s="37"/>
      <c r="E57" s="41"/>
      <c r="F57" s="81"/>
      <c r="G57" s="83"/>
      <c r="H57" s="83"/>
      <c r="I57" s="83"/>
      <c r="J57" s="83"/>
    </row>
  </sheetData>
  <mergeCells count="28">
    <mergeCell ref="B37:D37"/>
    <mergeCell ref="B41:D41"/>
    <mergeCell ref="B45:D45"/>
    <mergeCell ref="B49:D49"/>
    <mergeCell ref="B53:D53"/>
    <mergeCell ref="B17:D17"/>
    <mergeCell ref="B2:J2"/>
    <mergeCell ref="B14:D14"/>
    <mergeCell ref="B16:D16"/>
    <mergeCell ref="B4:J4"/>
    <mergeCell ref="B6:E6"/>
    <mergeCell ref="B7:E7"/>
    <mergeCell ref="B8:D8"/>
    <mergeCell ref="B11:D11"/>
    <mergeCell ref="B12:D12"/>
    <mergeCell ref="B13:D13"/>
    <mergeCell ref="B9:D9"/>
    <mergeCell ref="B10:D10"/>
    <mergeCell ref="B15:D15"/>
    <mergeCell ref="B20:D20"/>
    <mergeCell ref="B21:D21"/>
    <mergeCell ref="B32:D32"/>
    <mergeCell ref="B36:D36"/>
    <mergeCell ref="B24:D24"/>
    <mergeCell ref="B25:D25"/>
    <mergeCell ref="B28:D28"/>
    <mergeCell ref="B29:D29"/>
    <mergeCell ref="B33:D33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717-0523-4732-A9BA-D486452A6AD4}">
  <dimension ref="A2:B52"/>
  <sheetViews>
    <sheetView topLeftCell="A40" workbookViewId="0">
      <selection activeCell="L69" sqref="L69"/>
    </sheetView>
  </sheetViews>
  <sheetFormatPr defaultRowHeight="15" x14ac:dyDescent="0.25"/>
  <sheetData>
    <row r="2" spans="1:2" x14ac:dyDescent="0.25">
      <c r="A2" t="s">
        <v>65</v>
      </c>
      <c r="B2" s="69" t="s">
        <v>66</v>
      </c>
    </row>
    <row r="3" spans="1:2" x14ac:dyDescent="0.25">
      <c r="A3" t="s">
        <v>64</v>
      </c>
    </row>
    <row r="4" spans="1:2" x14ac:dyDescent="0.25">
      <c r="A4" t="s">
        <v>95</v>
      </c>
    </row>
    <row r="6" spans="1:2" x14ac:dyDescent="0.25">
      <c r="A6" t="s">
        <v>67</v>
      </c>
    </row>
    <row r="7" spans="1:2" x14ac:dyDescent="0.25">
      <c r="A7" t="s">
        <v>68</v>
      </c>
    </row>
    <row r="11" spans="1:2" x14ac:dyDescent="0.25">
      <c r="A11" s="29" t="s">
        <v>96</v>
      </c>
    </row>
    <row r="12" spans="1:2" x14ac:dyDescent="0.25">
      <c r="A12" s="29"/>
    </row>
    <row r="13" spans="1:2" x14ac:dyDescent="0.25">
      <c r="A13" s="72" t="s">
        <v>97</v>
      </c>
    </row>
    <row r="14" spans="1:2" ht="28.5" x14ac:dyDescent="0.25">
      <c r="A14" s="73" t="s">
        <v>98</v>
      </c>
    </row>
    <row r="15" spans="1:2" x14ac:dyDescent="0.25">
      <c r="A15" s="74" t="s">
        <v>99</v>
      </c>
    </row>
    <row r="16" spans="1:2" x14ac:dyDescent="0.25">
      <c r="A16" s="74" t="s">
        <v>100</v>
      </c>
    </row>
    <row r="17" spans="1:1" x14ac:dyDescent="0.25">
      <c r="A17" s="74"/>
    </row>
    <row r="18" spans="1:1" x14ac:dyDescent="0.25">
      <c r="A18" s="72" t="s">
        <v>101</v>
      </c>
    </row>
    <row r="19" spans="1:1" ht="28.5" x14ac:dyDescent="0.25">
      <c r="A19" s="73" t="s">
        <v>102</v>
      </c>
    </row>
    <row r="20" spans="1:1" x14ac:dyDescent="0.25">
      <c r="A20" s="74" t="s">
        <v>103</v>
      </c>
    </row>
    <row r="21" spans="1:1" x14ac:dyDescent="0.25">
      <c r="A21" s="75" t="s">
        <v>104</v>
      </c>
    </row>
    <row r="22" spans="1:1" x14ac:dyDescent="0.25">
      <c r="A22" s="74" t="s">
        <v>105</v>
      </c>
    </row>
    <row r="23" spans="1:1" x14ac:dyDescent="0.25">
      <c r="A23" s="75" t="s">
        <v>106</v>
      </c>
    </row>
    <row r="24" spans="1:1" x14ac:dyDescent="0.25">
      <c r="A24" s="75" t="s">
        <v>107</v>
      </c>
    </row>
    <row r="25" spans="1:1" x14ac:dyDescent="0.25">
      <c r="A25" s="75" t="s">
        <v>108</v>
      </c>
    </row>
    <row r="26" spans="1:1" x14ac:dyDescent="0.25">
      <c r="A26" s="75" t="s">
        <v>109</v>
      </c>
    </row>
    <row r="27" spans="1:1" x14ac:dyDescent="0.25">
      <c r="A27" s="75" t="s">
        <v>110</v>
      </c>
    </row>
    <row r="28" spans="1:1" x14ac:dyDescent="0.25">
      <c r="A28" s="75" t="s">
        <v>111</v>
      </c>
    </row>
    <row r="29" spans="1:1" x14ac:dyDescent="0.25">
      <c r="A29" s="75" t="s">
        <v>112</v>
      </c>
    </row>
    <row r="30" spans="1:1" x14ac:dyDescent="0.25">
      <c r="A30" s="75"/>
    </row>
    <row r="31" spans="1:1" x14ac:dyDescent="0.25">
      <c r="A31" s="72" t="s">
        <v>113</v>
      </c>
    </row>
    <row r="32" spans="1:1" ht="28.5" x14ac:dyDescent="0.25">
      <c r="A32" s="73" t="s">
        <v>114</v>
      </c>
    </row>
    <row r="33" spans="1:1" x14ac:dyDescent="0.25">
      <c r="A33" s="75" t="s">
        <v>115</v>
      </c>
    </row>
    <row r="34" spans="1:1" x14ac:dyDescent="0.25">
      <c r="A34" s="75" t="s">
        <v>116</v>
      </c>
    </row>
    <row r="35" spans="1:1" x14ac:dyDescent="0.25">
      <c r="A35" s="75"/>
    </row>
    <row r="36" spans="1:1" x14ac:dyDescent="0.25">
      <c r="A36" s="72" t="s">
        <v>117</v>
      </c>
    </row>
    <row r="37" spans="1:1" ht="28.5" x14ac:dyDescent="0.25">
      <c r="A37" s="73" t="s">
        <v>118</v>
      </c>
    </row>
    <row r="38" spans="1:1" x14ac:dyDescent="0.25">
      <c r="A38" s="75" t="s">
        <v>119</v>
      </c>
    </row>
    <row r="39" spans="1:1" x14ac:dyDescent="0.25">
      <c r="A39" s="75" t="s">
        <v>120</v>
      </c>
    </row>
    <row r="40" spans="1:1" x14ac:dyDescent="0.25">
      <c r="A40" s="75" t="s">
        <v>121</v>
      </c>
    </row>
    <row r="41" spans="1:1" x14ac:dyDescent="0.25">
      <c r="A41" s="75" t="s">
        <v>122</v>
      </c>
    </row>
    <row r="42" spans="1:1" x14ac:dyDescent="0.25">
      <c r="A42" s="75" t="s">
        <v>123</v>
      </c>
    </row>
    <row r="43" spans="1:1" x14ac:dyDescent="0.25">
      <c r="A43" s="75" t="s">
        <v>124</v>
      </c>
    </row>
    <row r="44" spans="1:1" x14ac:dyDescent="0.25">
      <c r="A44" s="75"/>
    </row>
    <row r="45" spans="1:1" x14ac:dyDescent="0.25">
      <c r="A45" s="72" t="s">
        <v>125</v>
      </c>
    </row>
    <row r="46" spans="1:1" ht="28.5" x14ac:dyDescent="0.25">
      <c r="A46" s="73" t="s">
        <v>126</v>
      </c>
    </row>
    <row r="47" spans="1:1" x14ac:dyDescent="0.25">
      <c r="A47" s="75" t="s">
        <v>127</v>
      </c>
    </row>
    <row r="48" spans="1:1" x14ac:dyDescent="0.25">
      <c r="A48" s="75" t="s">
        <v>128</v>
      </c>
    </row>
    <row r="49" spans="1:1" x14ac:dyDescent="0.25">
      <c r="A49" s="75" t="s">
        <v>129</v>
      </c>
    </row>
    <row r="50" spans="1:1" x14ac:dyDescent="0.25">
      <c r="A50" s="75" t="s">
        <v>130</v>
      </c>
    </row>
    <row r="51" spans="1:1" x14ac:dyDescent="0.25">
      <c r="A51" s="75" t="s">
        <v>131</v>
      </c>
    </row>
    <row r="52" spans="1:1" x14ac:dyDescent="0.25">
      <c r="A52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naslovna</vt:lpstr>
      <vt:lpstr>SAŽETAK</vt:lpstr>
      <vt:lpstr>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instrukcije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Javna Postrojba Beli Manastir</cp:lastModifiedBy>
  <cp:lastPrinted>2023-08-28T19:42:57Z</cp:lastPrinted>
  <dcterms:created xsi:type="dcterms:W3CDTF">2022-08-12T12:51:27Z</dcterms:created>
  <dcterms:modified xsi:type="dcterms:W3CDTF">2024-09-27T06:29:26Z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