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izvješće rashodi" sheetId="1" r:id="rId1"/>
    <sheet name=" izvješće prihodi" sheetId="2" r:id="rId2"/>
  </sheets>
  <definedNames>
    <definedName name="_xlnm.Print_Titles" localSheetId="0">'izvješće rashodi'!$4:$4</definedName>
    <definedName name="_xlnm.Print_Area" localSheetId="1">' izvješće prihodi'!$A:$D</definedName>
    <definedName name="_xlnm.Print_Area" localSheetId="0">'izvješće rashodi'!$A:$D</definedName>
  </definedNames>
  <calcPr fullCalcOnLoad="1"/>
</workbook>
</file>

<file path=xl/sharedStrings.xml><?xml version="1.0" encoding="utf-8"?>
<sst xmlns="http://schemas.openxmlformats.org/spreadsheetml/2006/main" count="88" uniqueCount="81">
  <si>
    <t>NAZIV</t>
  </si>
  <si>
    <t>Plaće za redovan rad</t>
  </si>
  <si>
    <t>Ostali rashodi za zaposlene</t>
  </si>
  <si>
    <t>Doprinosi za MIO</t>
  </si>
  <si>
    <t>Doprinosi za zdravstveno osigur.</t>
  </si>
  <si>
    <t>Doprinosi za zapošljavanje</t>
  </si>
  <si>
    <t>Službena putovanja</t>
  </si>
  <si>
    <t>Stručno usavršavanje zaposlenika</t>
  </si>
  <si>
    <t>Materijal i sirovine</t>
  </si>
  <si>
    <t>Uredski materijal i ostali materijalni rashodi</t>
  </si>
  <si>
    <t>Naknade za prijevoz, za rad na terenu i odvojeni život</t>
  </si>
  <si>
    <t>Energija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</si>
  <si>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</si>
  <si>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</si>
  <si>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</si>
  <si>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</si>
  <si>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Komunalne usluge</t>
  </si>
  <si>
    <t>Zdravstvene i veterinarske usluge</t>
  </si>
  <si>
    <t>Intelektualne i osobne usluge</t>
  </si>
  <si>
    <t>Ostale usluge</t>
  </si>
  <si>
    <t>Naknade za rad predstavničkih i izvršnih tijela, 
povjerenstava i slično</t>
  </si>
  <si>
    <t>Premije osiguranja</t>
  </si>
  <si>
    <t>Reprezentacija</t>
  </si>
  <si>
    <t>Članarine</t>
  </si>
  <si>
    <t>Ostali nespomenuti rashodi poslovanja</t>
  </si>
  <si>
    <t>Bankarske usluge i usluge platnog prometa</t>
  </si>
  <si>
    <t>Ostali nespomenuti financijski rashodi</t>
  </si>
  <si>
    <t>Uredska oprema i namještaj</t>
  </si>
  <si>
    <t>Dodatna ulaganja na građevinskim objektima</t>
  </si>
  <si>
    <t>Uređaji, strojevi i oprema za ostale namjene</t>
  </si>
  <si>
    <t>Prijevozna sredstva u cestovnom prometu</t>
  </si>
  <si>
    <t>Usluge promidžbe i informiranja</t>
  </si>
  <si>
    <t>Zatezne kamate</t>
  </si>
  <si>
    <t>Oprema za održavanje i zaštitu</t>
  </si>
  <si>
    <t>Tekuće donacije u novcu</t>
  </si>
  <si>
    <t>Komunikacijska oprema</t>
  </si>
  <si>
    <t>Ulaganje u računalne programe</t>
  </si>
  <si>
    <t>Računalne usluge</t>
  </si>
  <si>
    <t>Umjetnička, literarna i znanstvena djela</t>
  </si>
  <si>
    <t xml:space="preserve">Knjige  </t>
  </si>
  <si>
    <t>Službena,radna i zaštitna odjeća i obuća</t>
  </si>
  <si>
    <t>Proračunski korisnik:</t>
  </si>
  <si>
    <t>IZNOS</t>
  </si>
  <si>
    <t>POZICIJA PRORAČUNA</t>
  </si>
  <si>
    <t>IZVJEŠĆE O IZVRŠENJU RASHODA FINANCIRANIH IZ VLASTITIH PRIHODA</t>
  </si>
  <si>
    <t>Ukupno klasa 3</t>
  </si>
  <si>
    <t>Ukupno klasa 4</t>
  </si>
  <si>
    <t>SVEUKUPNO</t>
  </si>
  <si>
    <t>IZVJEŠĆE O IZVRŠENJU  VLASTITIH PRIHODA</t>
  </si>
  <si>
    <t>Porez na dodanu vrijednost</t>
  </si>
  <si>
    <t>Tekuće pomoći od međunarodnih organizacija</t>
  </si>
  <si>
    <t>Tekuće pomoći proračunu  iz drugih proračuna</t>
  </si>
  <si>
    <t>Kapitalne pomoći proračunu iz drugih proračuna</t>
  </si>
  <si>
    <t>Tekuće pomoći od izvanproračunskih korisnika</t>
  </si>
  <si>
    <t>Kapitalne  pomoći od izvanproračunskih korisnika</t>
  </si>
  <si>
    <t>Kamate na oročena sredstva i depozite po viđenju</t>
  </si>
  <si>
    <t>Prihodi od dividendi</t>
  </si>
  <si>
    <t>Prihodi od zakupa i iznajmljivanja imovine</t>
  </si>
  <si>
    <t>Ostali nespomenuti prihodi</t>
  </si>
  <si>
    <t>Prihodi od prodaje proizvoda i robe</t>
  </si>
  <si>
    <t>Prihodi od pružanja usluga</t>
  </si>
  <si>
    <t>Tekuće donacije</t>
  </si>
  <si>
    <t>Kapitalne donacije</t>
  </si>
  <si>
    <t>Prihodi nadl.pror.za financiranje rashoda poslovanja</t>
  </si>
  <si>
    <t>Prihodi za financiranje rashoda za nab.nefin.imovine</t>
  </si>
  <si>
    <t>Prih nadl.poror.za financijsku imovinu i otpl.zajmova</t>
  </si>
  <si>
    <t>Ostali prihodi</t>
  </si>
  <si>
    <t>Višak prihoda poslovanja - preneseni</t>
  </si>
  <si>
    <t>Manjak prihoda poslovanja preneseni</t>
  </si>
  <si>
    <t>Višak prihoda od nefinancijske imovine - preneseni</t>
  </si>
  <si>
    <t>Manjak prihoda od nefinancijske imovine - preneseni</t>
  </si>
  <si>
    <t>Višak primitaka od financijske imovine - preneseni</t>
  </si>
  <si>
    <t>Manjak primitaka od financijske imovine - preneseni</t>
  </si>
  <si>
    <t>Ukupno klasa 6</t>
  </si>
  <si>
    <t>Ukupno klasa 9</t>
  </si>
  <si>
    <t>Ravnatelj:</t>
  </si>
  <si>
    <t>KONTO
(4. raz.)</t>
  </si>
  <si>
    <t>Razdoblje: 01.01. - 31.03.2017.</t>
  </si>
  <si>
    <t>Razdoblje: 01.01. - 31.03. 2017.</t>
  </si>
  <si>
    <t>U Belom Manastiru,  10. TRAVNJA 2017</t>
  </si>
  <si>
    <t>U Belom Manastiru,    10. TRAVNJA 2017.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</si>
</sst>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0" fontId="0" fillId="33" borderId="0" xfId="0" applyFill="1" applyAlignment="1">
      <alignment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0" fontId="0" fillId="0" borderId="10" xfId="0" applyBorder="1" applyAlignment="1">
      <alignment wrapText="1"/>
    </xf>
    <xf numFmtId="3" fontId="2" fillId="34" borderId="1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0" fillId="33" borderId="0" xfId="0" applyNumberFormat="1" applyFill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/>
    </xf>
    <xf numFmtId="3" fontId="0" fillId="35" borderId="10" xfId="0" applyNumberFormat="1" applyFill="1" applyBorder="1" applyAlignment="1">
      <alignment/>
    </xf>
    <xf numFmtId="0" fontId="0" fillId="35" borderId="0" xfId="0" applyFill="1" applyAlignment="1">
      <alignment/>
    </xf>
    <xf numFmtId="0" fontId="0" fillId="36" borderId="10" xfId="0" applyFill="1" applyBorder="1" applyAlignment="1">
      <alignment horizontal="center"/>
    </xf>
    <xf numFmtId="3" fontId="0" fillId="36" borderId="10" xfId="0" applyNumberFormat="1" applyFill="1" applyBorder="1" applyAlignment="1">
      <alignment/>
    </xf>
    <xf numFmtId="0" fontId="0" fillId="36" borderId="0" xfId="0" applyFill="1" applyAlignment="1">
      <alignment/>
    </xf>
    <xf numFmtId="0" fontId="0" fillId="36" borderId="10" xfId="0" applyFont="1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11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zoomScaleSheetLayoutView="100" zoomScalePageLayoutView="0" workbookViewId="0" topLeftCell="A4">
      <selection activeCell="C30" sqref="C30"/>
    </sheetView>
  </sheetViews>
  <sheetFormatPr defaultColWidth="9.140625" defaultRowHeight="12.75"/>
  <cols>
    <col min="1" max="1" width="8.28125" style="1" customWidth="1"/>
    <col min="2" max="2" width="44.7109375" style="0" customWidth="1"/>
    <col min="3" max="3" width="23.7109375" style="3" customWidth="1"/>
    <col min="4" max="4" width="12.7109375" style="3" customWidth="1"/>
    <col min="5" max="5" width="10.00390625" style="0" customWidth="1"/>
    <col min="7" max="7" width="12.140625" style="0" customWidth="1"/>
  </cols>
  <sheetData>
    <row r="1" spans="1:4" ht="31.5" customHeight="1">
      <c r="A1" s="30" t="s">
        <v>44</v>
      </c>
      <c r="B1" s="31"/>
      <c r="C1" s="31"/>
      <c r="D1" s="32"/>
    </row>
    <row r="2" spans="1:4" ht="24.75" customHeight="1">
      <c r="A2" s="36" t="s">
        <v>41</v>
      </c>
      <c r="B2" s="37"/>
      <c r="C2" s="37"/>
      <c r="D2" s="38"/>
    </row>
    <row r="3" spans="1:4" ht="26.25" customHeight="1">
      <c r="A3" s="36" t="s">
        <v>77</v>
      </c>
      <c r="B3" s="37"/>
      <c r="C3" s="37"/>
      <c r="D3" s="38"/>
    </row>
    <row r="4" spans="1:4" s="2" customFormat="1" ht="25.5">
      <c r="A4" s="28" t="s">
        <v>76</v>
      </c>
      <c r="B4" s="5" t="s">
        <v>0</v>
      </c>
      <c r="C4" s="6" t="s">
        <v>42</v>
      </c>
      <c r="D4" s="6" t="s">
        <v>43</v>
      </c>
    </row>
    <row r="5" spans="1:4" ht="12.75">
      <c r="A5" s="7">
        <v>3111</v>
      </c>
      <c r="B5" s="8" t="s">
        <v>1</v>
      </c>
      <c r="C5" s="9">
        <v>1208.02</v>
      </c>
      <c r="D5" s="9"/>
    </row>
    <row r="6" spans="1:4" ht="12.75">
      <c r="A6" s="7">
        <v>3121</v>
      </c>
      <c r="B6" s="8" t="s">
        <v>2</v>
      </c>
      <c r="C6" s="9"/>
      <c r="D6" s="9"/>
    </row>
    <row r="7" spans="1:4" ht="12.75">
      <c r="A7" s="7">
        <v>3131</v>
      </c>
      <c r="B7" s="8" t="s">
        <v>3</v>
      </c>
      <c r="C7" s="9">
        <v>94.71</v>
      </c>
      <c r="D7" s="9"/>
    </row>
    <row r="8" spans="1:4" ht="12.75">
      <c r="A8" s="7">
        <v>3132</v>
      </c>
      <c r="B8" s="8" t="s">
        <v>4</v>
      </c>
      <c r="C8" s="9">
        <v>187.24</v>
      </c>
      <c r="D8" s="9"/>
    </row>
    <row r="9" spans="1:4" ht="12.75">
      <c r="A9" s="7">
        <v>3133</v>
      </c>
      <c r="B9" s="8" t="s">
        <v>5</v>
      </c>
      <c r="C9" s="9">
        <v>20.54</v>
      </c>
      <c r="D9" s="9"/>
    </row>
    <row r="10" spans="1:4" ht="12.75">
      <c r="A10" s="7">
        <v>3211</v>
      </c>
      <c r="B10" s="8" t="s">
        <v>6</v>
      </c>
      <c r="C10" s="9">
        <v>600</v>
      </c>
      <c r="D10" s="9"/>
    </row>
    <row r="11" spans="1:4" ht="12.75" customHeight="1">
      <c r="A11" s="7">
        <v>3212</v>
      </c>
      <c r="B11" s="11" t="s">
        <v>10</v>
      </c>
      <c r="C11" s="9"/>
      <c r="D11" s="9"/>
    </row>
    <row r="12" spans="1:4" ht="12.75">
      <c r="A12" s="7">
        <v>3213</v>
      </c>
      <c r="B12" s="8" t="s">
        <v>7</v>
      </c>
      <c r="C12" s="9"/>
      <c r="D12" s="9"/>
    </row>
    <row r="13" spans="1:4" ht="12.75">
      <c r="A13" s="7">
        <v>3221</v>
      </c>
      <c r="B13" s="8" t="s">
        <v>9</v>
      </c>
      <c r="C13" s="9">
        <v>3262.76</v>
      </c>
      <c r="D13" s="9"/>
    </row>
    <row r="14" spans="1:4" ht="12.75">
      <c r="A14" s="7">
        <v>3222</v>
      </c>
      <c r="B14" s="8" t="s">
        <v>8</v>
      </c>
      <c r="C14" s="9"/>
      <c r="D14" s="9"/>
    </row>
    <row r="15" spans="1:4" ht="12.75">
      <c r="A15" s="7">
        <v>3223</v>
      </c>
      <c r="B15" s="8" t="s">
        <v>11</v>
      </c>
      <c r="C15" s="9"/>
      <c r="D15" s="9"/>
    </row>
    <row r="16" spans="1:4" ht="12.75">
      <c r="A16" s="7">
        <v>3224</v>
      </c>
      <c r="B16" s="8" t="s">
        <v>12</v>
      </c>
      <c r="C16" s="9"/>
      <c r="D16" s="9"/>
    </row>
    <row r="17" spans="1:4" ht="12.75">
      <c r="A17" s="7">
        <v>3225</v>
      </c>
      <c r="B17" s="8" t="s">
        <v>13</v>
      </c>
      <c r="C17" s="9"/>
      <c r="D17" s="9"/>
    </row>
    <row r="18" spans="1:12" ht="12.75">
      <c r="A18" s="7">
        <v>3227</v>
      </c>
      <c r="B18" s="8" t="s">
        <v>40</v>
      </c>
      <c r="C18" s="9"/>
      <c r="D18" s="9"/>
      <c r="E18" s="14"/>
      <c r="F18" s="14"/>
      <c r="G18" s="14"/>
      <c r="H18" s="14"/>
      <c r="I18" s="14"/>
      <c r="J18" s="14"/>
      <c r="K18" s="14"/>
      <c r="L18" s="14"/>
    </row>
    <row r="19" spans="1:4" ht="12.75">
      <c r="A19" s="7">
        <v>3231</v>
      </c>
      <c r="B19" s="8" t="s">
        <v>14</v>
      </c>
      <c r="C19" s="9">
        <v>377.2</v>
      </c>
      <c r="D19" s="9"/>
    </row>
    <row r="20" spans="1:4" ht="12.75">
      <c r="A20" s="7">
        <v>3232</v>
      </c>
      <c r="B20" s="8" t="s">
        <v>15</v>
      </c>
      <c r="C20" s="9">
        <v>5550</v>
      </c>
      <c r="D20" s="9"/>
    </row>
    <row r="21" spans="1:4" ht="12.75">
      <c r="A21" s="7">
        <v>3233</v>
      </c>
      <c r="B21" s="8" t="s">
        <v>31</v>
      </c>
      <c r="C21" s="9"/>
      <c r="D21" s="9"/>
    </row>
    <row r="22" spans="1:4" ht="12.75">
      <c r="A22" s="7">
        <v>3234</v>
      </c>
      <c r="B22" s="8" t="s">
        <v>16</v>
      </c>
      <c r="C22" s="9">
        <v>274.59</v>
      </c>
      <c r="D22" s="9"/>
    </row>
    <row r="23" spans="1:4" ht="12.75">
      <c r="A23" s="7">
        <v>3236</v>
      </c>
      <c r="B23" s="8" t="s">
        <v>17</v>
      </c>
      <c r="C23" s="9"/>
      <c r="D23" s="9"/>
    </row>
    <row r="24" spans="1:4" ht="12.75">
      <c r="A24" s="7">
        <v>3237</v>
      </c>
      <c r="B24" s="8" t="s">
        <v>18</v>
      </c>
      <c r="C24" s="9"/>
      <c r="D24" s="9"/>
    </row>
    <row r="25" spans="1:4" ht="12.75">
      <c r="A25" s="7">
        <v>3238</v>
      </c>
      <c r="B25" s="8" t="s">
        <v>37</v>
      </c>
      <c r="C25" s="9"/>
      <c r="D25" s="9"/>
    </row>
    <row r="26" spans="1:7" ht="12.75">
      <c r="A26" s="7">
        <v>3239</v>
      </c>
      <c r="B26" s="8" t="s">
        <v>19</v>
      </c>
      <c r="C26" s="9"/>
      <c r="D26" s="9"/>
      <c r="G26" s="3"/>
    </row>
    <row r="27" spans="1:7" ht="25.5">
      <c r="A27" s="7">
        <v>3291</v>
      </c>
      <c r="B27" s="11" t="s">
        <v>20</v>
      </c>
      <c r="C27" s="9"/>
      <c r="D27" s="9"/>
      <c r="G27" s="3"/>
    </row>
    <row r="28" spans="1:4" ht="12.75">
      <c r="A28" s="7">
        <v>3292</v>
      </c>
      <c r="B28" s="8" t="s">
        <v>21</v>
      </c>
      <c r="C28" s="9"/>
      <c r="D28" s="9"/>
    </row>
    <row r="29" spans="1:7" ht="12.75">
      <c r="A29" s="7">
        <v>3293</v>
      </c>
      <c r="B29" s="8" t="s">
        <v>22</v>
      </c>
      <c r="C29" s="9">
        <v>217.5</v>
      </c>
      <c r="D29" s="9"/>
      <c r="G29" s="3"/>
    </row>
    <row r="30" spans="1:4" ht="12.75">
      <c r="A30" s="7">
        <v>3294</v>
      </c>
      <c r="B30" s="8" t="s">
        <v>23</v>
      </c>
      <c r="C30" s="9"/>
      <c r="D30" s="9"/>
    </row>
    <row r="31" spans="1:4" ht="12.75">
      <c r="A31" s="7">
        <v>3299</v>
      </c>
      <c r="B31" s="8" t="s">
        <v>24</v>
      </c>
      <c r="C31" s="9"/>
      <c r="D31" s="9"/>
    </row>
    <row r="32" spans="1:4" ht="12.75">
      <c r="A32" s="7">
        <v>3431</v>
      </c>
      <c r="B32" s="8" t="s">
        <v>25</v>
      </c>
      <c r="C32" s="9"/>
      <c r="D32" s="9"/>
    </row>
    <row r="33" spans="1:4" ht="12.75">
      <c r="A33" s="7">
        <v>3433</v>
      </c>
      <c r="B33" s="8" t="s">
        <v>32</v>
      </c>
      <c r="C33" s="9"/>
      <c r="D33" s="9"/>
    </row>
    <row r="34" spans="1:4" ht="12.75">
      <c r="A34" s="7">
        <v>3434</v>
      </c>
      <c r="B34" s="8" t="s">
        <v>26</v>
      </c>
      <c r="C34" s="9"/>
      <c r="D34" s="9"/>
    </row>
    <row r="35" spans="1:4" ht="12.75">
      <c r="A35" s="7">
        <v>3811</v>
      </c>
      <c r="B35" s="8" t="s">
        <v>34</v>
      </c>
      <c r="C35" s="9"/>
      <c r="D35" s="9"/>
    </row>
    <row r="36" spans="1:5" s="4" customFormat="1" ht="16.5" customHeight="1">
      <c r="A36" s="33" t="s">
        <v>45</v>
      </c>
      <c r="B36" s="34"/>
      <c r="C36" s="10">
        <f>SUM(C5:C35)</f>
        <v>11792.560000000001</v>
      </c>
      <c r="D36" s="10">
        <f>SUM(D5:D35)</f>
        <v>0</v>
      </c>
      <c r="E36" s="16"/>
    </row>
    <row r="37" spans="1:4" ht="12.75">
      <c r="A37" s="7">
        <v>4221</v>
      </c>
      <c r="B37" s="8" t="s">
        <v>27</v>
      </c>
      <c r="C37" s="9"/>
      <c r="D37" s="9"/>
    </row>
    <row r="38" spans="1:4" ht="12.75">
      <c r="A38" s="7">
        <v>4222</v>
      </c>
      <c r="B38" s="8" t="s">
        <v>35</v>
      </c>
      <c r="C38" s="9"/>
      <c r="D38" s="9"/>
    </row>
    <row r="39" spans="1:4" ht="12.75">
      <c r="A39" s="7">
        <v>4223</v>
      </c>
      <c r="B39" s="8" t="s">
        <v>33</v>
      </c>
      <c r="C39" s="9"/>
      <c r="D39" s="9"/>
    </row>
    <row r="40" spans="1:4" ht="12.75">
      <c r="A40" s="7">
        <v>4227</v>
      </c>
      <c r="B40" s="8" t="s">
        <v>29</v>
      </c>
      <c r="C40" s="9"/>
      <c r="D40" s="9"/>
    </row>
    <row r="41" spans="1:4" ht="12.75">
      <c r="A41" s="7">
        <v>4231</v>
      </c>
      <c r="B41" s="8" t="s">
        <v>30</v>
      </c>
      <c r="C41" s="9"/>
      <c r="D41" s="9"/>
    </row>
    <row r="42" spans="1:4" ht="12.75">
      <c r="A42" s="7">
        <v>4241</v>
      </c>
      <c r="B42" s="8" t="s">
        <v>39</v>
      </c>
      <c r="C42" s="9"/>
      <c r="D42" s="9"/>
    </row>
    <row r="43" spans="1:4" ht="12.75">
      <c r="A43" s="7">
        <v>4262</v>
      </c>
      <c r="B43" s="8" t="s">
        <v>36</v>
      </c>
      <c r="C43" s="9"/>
      <c r="D43" s="9"/>
    </row>
    <row r="44" spans="1:4" ht="12.75">
      <c r="A44" s="7">
        <v>4263</v>
      </c>
      <c r="B44" s="8" t="s">
        <v>38</v>
      </c>
      <c r="C44" s="9"/>
      <c r="D44" s="9"/>
    </row>
    <row r="45" spans="1:4" ht="12.75">
      <c r="A45" s="7">
        <v>4511</v>
      </c>
      <c r="B45" s="8" t="s">
        <v>28</v>
      </c>
      <c r="C45" s="9"/>
      <c r="D45" s="9"/>
    </row>
    <row r="46" spans="1:4" ht="16.5" customHeight="1">
      <c r="A46" s="33" t="s">
        <v>46</v>
      </c>
      <c r="B46" s="34"/>
      <c r="C46" s="29">
        <f>SUM(C37:C45)</f>
        <v>0</v>
      </c>
      <c r="D46" s="10">
        <f>SUM(D37:D45)</f>
        <v>0</v>
      </c>
    </row>
    <row r="47" spans="1:4" s="13" customFormat="1" ht="25.5" customHeight="1">
      <c r="A47" s="35" t="s">
        <v>47</v>
      </c>
      <c r="B47" s="35"/>
      <c r="C47" s="12">
        <f>C36+C46</f>
        <v>11792.560000000001</v>
      </c>
      <c r="D47" s="12">
        <f>D36+D46</f>
        <v>0</v>
      </c>
    </row>
    <row r="49" ht="12.75">
      <c r="B49" s="19" t="s">
        <v>80</v>
      </c>
    </row>
    <row r="51" ht="12.75">
      <c r="B51" s="19" t="s">
        <v>75</v>
      </c>
    </row>
  </sheetData>
  <sheetProtection/>
  <mergeCells count="6">
    <mergeCell ref="A1:D1"/>
    <mergeCell ref="A36:B36"/>
    <mergeCell ref="A46:B46"/>
    <mergeCell ref="A47:B47"/>
    <mergeCell ref="A2:D2"/>
    <mergeCell ref="A3:D3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4">
      <selection activeCell="C26" sqref="C26"/>
    </sheetView>
  </sheetViews>
  <sheetFormatPr defaultColWidth="9.140625" defaultRowHeight="12.75"/>
  <cols>
    <col min="1" max="1" width="8.28125" style="1" customWidth="1"/>
    <col min="2" max="2" width="44.7109375" style="0" customWidth="1"/>
    <col min="3" max="3" width="11.8515625" style="3" customWidth="1"/>
    <col min="4" max="4" width="12.421875" style="3" customWidth="1"/>
    <col min="5" max="5" width="10.00390625" style="0" customWidth="1"/>
    <col min="7" max="7" width="12.140625" style="0" customWidth="1"/>
  </cols>
  <sheetData>
    <row r="1" spans="1:4" ht="31.5" customHeight="1">
      <c r="A1" s="30" t="s">
        <v>48</v>
      </c>
      <c r="B1" s="31"/>
      <c r="C1" s="31"/>
      <c r="D1" s="32"/>
    </row>
    <row r="2" spans="1:4" ht="24.75" customHeight="1">
      <c r="A2" s="36" t="s">
        <v>41</v>
      </c>
      <c r="B2" s="37"/>
      <c r="C2" s="37"/>
      <c r="D2" s="38"/>
    </row>
    <row r="3" spans="1:4" ht="26.25" customHeight="1">
      <c r="A3" s="36" t="s">
        <v>78</v>
      </c>
      <c r="B3" s="37"/>
      <c r="C3" s="37"/>
      <c r="D3" s="38"/>
    </row>
    <row r="4" spans="1:4" s="2" customFormat="1" ht="38.25">
      <c r="A4" s="28" t="s">
        <v>76</v>
      </c>
      <c r="B4" s="5" t="s">
        <v>0</v>
      </c>
      <c r="C4" s="6" t="s">
        <v>42</v>
      </c>
      <c r="D4" s="6" t="s">
        <v>43</v>
      </c>
    </row>
    <row r="5" spans="1:4" ht="12.75">
      <c r="A5" s="17">
        <v>6141</v>
      </c>
      <c r="B5" s="18" t="s">
        <v>49</v>
      </c>
      <c r="C5" s="9"/>
      <c r="D5" s="9"/>
    </row>
    <row r="6" spans="1:4" ht="12.75">
      <c r="A6" s="17">
        <v>6321</v>
      </c>
      <c r="B6" s="18" t="s">
        <v>50</v>
      </c>
      <c r="C6" s="9"/>
      <c r="D6" s="9"/>
    </row>
    <row r="7" spans="1:4" ht="12.75">
      <c r="A7" s="7">
        <v>6331</v>
      </c>
      <c r="B7" s="8" t="s">
        <v>51</v>
      </c>
      <c r="C7" s="9"/>
      <c r="D7" s="9"/>
    </row>
    <row r="8" spans="1:4" ht="12.75">
      <c r="A8" s="7">
        <v>6332</v>
      </c>
      <c r="B8" s="8" t="s">
        <v>52</v>
      </c>
      <c r="C8" s="9"/>
      <c r="D8" s="9"/>
    </row>
    <row r="9" spans="1:4" ht="12.75">
      <c r="A9" s="7">
        <v>6341</v>
      </c>
      <c r="B9" s="8" t="s">
        <v>53</v>
      </c>
      <c r="C9" s="9"/>
      <c r="D9" s="9"/>
    </row>
    <row r="10" spans="1:4" ht="12.75">
      <c r="A10" s="7">
        <v>6342</v>
      </c>
      <c r="B10" s="8" t="s">
        <v>54</v>
      </c>
      <c r="C10" s="9"/>
      <c r="D10" s="9"/>
    </row>
    <row r="11" spans="1:4" ht="12.75" customHeight="1">
      <c r="A11" s="7">
        <v>6413</v>
      </c>
      <c r="B11" s="8" t="s">
        <v>55</v>
      </c>
      <c r="C11" s="9">
        <v>7.12</v>
      </c>
      <c r="D11" s="9"/>
    </row>
    <row r="12" spans="1:4" ht="12.75">
      <c r="A12" s="7">
        <v>6416</v>
      </c>
      <c r="B12" s="8" t="s">
        <v>56</v>
      </c>
      <c r="C12" s="9"/>
      <c r="D12" s="9"/>
    </row>
    <row r="13" spans="1:4" ht="12.75">
      <c r="A13" s="7">
        <v>6422</v>
      </c>
      <c r="B13" s="8" t="s">
        <v>57</v>
      </c>
      <c r="C13" s="9"/>
      <c r="D13" s="9"/>
    </row>
    <row r="14" spans="1:4" ht="12.75">
      <c r="A14" s="7">
        <v>6526</v>
      </c>
      <c r="B14" s="8" t="s">
        <v>58</v>
      </c>
      <c r="C14" s="9"/>
      <c r="D14" s="9"/>
    </row>
    <row r="15" spans="1:4" ht="12.75">
      <c r="A15" s="7">
        <v>6614</v>
      </c>
      <c r="B15" s="8" t="s">
        <v>59</v>
      </c>
      <c r="C15" s="9"/>
      <c r="D15" s="9"/>
    </row>
    <row r="16" spans="1:4" ht="12.75">
      <c r="A16" s="7">
        <v>6615</v>
      </c>
      <c r="B16" s="8" t="s">
        <v>60</v>
      </c>
      <c r="C16" s="9">
        <v>11786.22</v>
      </c>
      <c r="D16" s="9"/>
    </row>
    <row r="17" spans="1:4" ht="12.75">
      <c r="A17" s="7">
        <v>6631</v>
      </c>
      <c r="B17" s="8" t="s">
        <v>61</v>
      </c>
      <c r="C17" s="9">
        <v>10065.49</v>
      </c>
      <c r="D17" s="9"/>
    </row>
    <row r="18" spans="1:12" ht="12.75">
      <c r="A18" s="7">
        <v>6632</v>
      </c>
      <c r="B18" s="8" t="s">
        <v>62</v>
      </c>
      <c r="C18" s="9"/>
      <c r="D18" s="9"/>
      <c r="E18" s="14"/>
      <c r="F18" s="14"/>
      <c r="G18" s="14"/>
      <c r="H18" s="14"/>
      <c r="I18" s="14"/>
      <c r="J18" s="14"/>
      <c r="K18" s="14"/>
      <c r="L18" s="14"/>
    </row>
    <row r="19" spans="1:4" ht="12.75">
      <c r="A19" s="7">
        <v>6711</v>
      </c>
      <c r="B19" s="11" t="s">
        <v>63</v>
      </c>
      <c r="C19" s="9">
        <v>790021.99</v>
      </c>
      <c r="D19" s="9"/>
    </row>
    <row r="20" spans="1:4" ht="12.75">
      <c r="A20" s="7">
        <v>6712</v>
      </c>
      <c r="B20" s="11" t="s">
        <v>64</v>
      </c>
      <c r="C20" s="9"/>
      <c r="D20" s="9"/>
    </row>
    <row r="21" spans="1:4" ht="12.75">
      <c r="A21" s="7">
        <v>6714</v>
      </c>
      <c r="B21" s="8" t="s">
        <v>65</v>
      </c>
      <c r="C21" s="9"/>
      <c r="D21" s="9"/>
    </row>
    <row r="22" spans="1:4" ht="12.75">
      <c r="A22" s="7">
        <v>6831</v>
      </c>
      <c r="B22" s="8" t="s">
        <v>66</v>
      </c>
      <c r="C22" s="9"/>
      <c r="D22" s="9"/>
    </row>
    <row r="23" spans="1:4" s="24" customFormat="1" ht="24.75" customHeight="1">
      <c r="A23" s="22"/>
      <c r="B23" s="25" t="s">
        <v>73</v>
      </c>
      <c r="C23" s="23">
        <f>SUM(C5:C22)</f>
        <v>811880.82</v>
      </c>
      <c r="D23" s="23">
        <v>0</v>
      </c>
    </row>
    <row r="24" spans="1:4" ht="12.75">
      <c r="A24" s="7">
        <v>92211</v>
      </c>
      <c r="B24" s="8" t="s">
        <v>67</v>
      </c>
      <c r="C24" s="9">
        <v>137692.76</v>
      </c>
      <c r="D24" s="9"/>
    </row>
    <row r="25" spans="1:7" ht="12.75">
      <c r="A25" s="7">
        <v>92221</v>
      </c>
      <c r="B25" s="8" t="s">
        <v>68</v>
      </c>
      <c r="C25" s="9">
        <v>-390408.13</v>
      </c>
      <c r="D25" s="9"/>
      <c r="G25" s="3"/>
    </row>
    <row r="26" spans="1:4" ht="12.75">
      <c r="A26" s="7">
        <v>92212</v>
      </c>
      <c r="B26" s="8" t="s">
        <v>69</v>
      </c>
      <c r="C26" s="9"/>
      <c r="D26" s="9"/>
    </row>
    <row r="27" spans="1:4" ht="12.75">
      <c r="A27" s="7">
        <v>92222</v>
      </c>
      <c r="B27" s="8" t="s">
        <v>70</v>
      </c>
      <c r="C27" s="9"/>
      <c r="D27" s="9"/>
    </row>
    <row r="28" spans="1:12" ht="12.75">
      <c r="A28" s="7">
        <v>92213</v>
      </c>
      <c r="B28" s="8" t="s">
        <v>71</v>
      </c>
      <c r="C28" s="9"/>
      <c r="D28" s="9"/>
      <c r="E28" s="14"/>
      <c r="F28" s="15"/>
      <c r="G28" s="14"/>
      <c r="H28" s="14"/>
      <c r="I28" s="14"/>
      <c r="J28" s="14"/>
      <c r="K28" s="14"/>
      <c r="L28" s="14"/>
    </row>
    <row r="29" spans="1:4" ht="12.75">
      <c r="A29" s="7">
        <v>92223</v>
      </c>
      <c r="B29" s="8" t="s">
        <v>72</v>
      </c>
      <c r="C29" s="9"/>
      <c r="D29" s="9"/>
    </row>
    <row r="30" spans="1:4" s="21" customFormat="1" ht="23.25" customHeight="1">
      <c r="A30" s="26"/>
      <c r="B30" s="27" t="s">
        <v>74</v>
      </c>
      <c r="C30" s="20">
        <f>SUM(C24:C29)</f>
        <v>-252715.37</v>
      </c>
      <c r="D30" s="20"/>
    </row>
    <row r="31" spans="1:4" s="13" customFormat="1" ht="25.5" customHeight="1">
      <c r="A31" s="35" t="s">
        <v>47</v>
      </c>
      <c r="B31" s="35"/>
      <c r="C31" s="12">
        <f>SUM(C23+C30)</f>
        <v>559165.45</v>
      </c>
      <c r="D31" s="12"/>
    </row>
    <row r="33" ht="12.75">
      <c r="B33" s="19" t="s">
        <v>79</v>
      </c>
    </row>
    <row r="35" ht="12.75">
      <c r="B35" s="19" t="s">
        <v>75</v>
      </c>
    </row>
  </sheetData>
  <sheetProtection/>
  <mergeCells count="4">
    <mergeCell ref="A1:D1"/>
    <mergeCell ref="A2:D2"/>
    <mergeCell ref="A3:D3"/>
    <mergeCell ref="A31:B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Beli Manastir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Andrijana</dc:creator>
  <cp:keywords/>
  <dc:description/>
  <cp:lastModifiedBy>WIN7</cp:lastModifiedBy>
  <cp:lastPrinted>2017-04-08T10:44:16Z</cp:lastPrinted>
  <dcterms:created xsi:type="dcterms:W3CDTF">2003-02-16T12:53:38Z</dcterms:created>
  <dcterms:modified xsi:type="dcterms:W3CDTF">2017-05-23T10:33:53Z</dcterms:modified>
  <cp:category/>
  <cp:version/>
  <cp:contentType/>
  <cp:contentStatus/>
</cp:coreProperties>
</file>